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RESUPUESTO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<sst xmlns="http://schemas.openxmlformats.org/spreadsheetml/2006/main" count="52" uniqueCount="40">
  <si>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PRESUPUESTO</t>
  </si>
  <si>
    <t>En el presente presupuesto no se incluyen ni la mano de obra asociada a la instalación, ni los costes pre/post dedicación estrictamente becarial.</t>
  </si>
  <si>
    <r>
      <t>Partida 1.-</t>
    </r>
    <r>
      <rPr>
        <sz val="10"/>
        <rFont val="Times New Roman"/>
        <family val="1"/>
      </rPr>
      <t>SALARIOS</t>
    </r>
  </si>
  <si>
    <t>Salarios correspondientes a la contratación de un becario durante el período de 4 meses (relacionados con el tiempo dedicado a los proyectos presentados).</t>
  </si>
  <si>
    <t>Ud.</t>
  </si>
  <si>
    <t>Concepto</t>
  </si>
  <si>
    <t>P.Unitario</t>
  </si>
  <si>
    <t>Subtotal</t>
  </si>
  <si>
    <t>Meses en régimen de prácticas</t>
  </si>
  <si>
    <t>Total 1:</t>
  </si>
  <si>
    <r>
      <t>Partida 2.-</t>
    </r>
    <r>
      <rPr>
        <sz val="10"/>
        <rFont val="Times New Roman"/>
        <family val="1"/>
      </rPr>
      <t>EQUIPAMIENTOS ACCESORIOS</t>
    </r>
  </si>
  <si>
    <t>Ordenador personal</t>
  </si>
  <si>
    <t>Cuadernos de anillas</t>
  </si>
  <si>
    <t>Bolígrafos</t>
  </si>
  <si>
    <t>Cables ethernet de entre 1 y 5 metros</t>
  </si>
  <si>
    <t>Cables de pares trenzados de entre 1 y 5 metros</t>
  </si>
  <si>
    <t>Teléfonos analógicos sencillos</t>
  </si>
  <si>
    <t>Switches de 20 puertos</t>
  </si>
  <si>
    <t>Total 2:</t>
  </si>
  <si>
    <r>
      <t>Partida 3.-</t>
    </r>
    <r>
      <rPr>
        <sz val="10"/>
        <rFont val="Times New Roman"/>
        <family val="1"/>
      </rPr>
      <t>EQUIPAMIENTOS INSTALADOS</t>
    </r>
  </si>
  <si>
    <t>Equipos de prueba que posteriormente fueron usados para su instalación en campo, (o bien fueron desechados por malfuncionamiento).</t>
  </si>
  <si>
    <t>Teléfono analógico Alcatel Temporis 45</t>
  </si>
  <si>
    <t>Teléfono IP Telkus Totalfon IP5000</t>
  </si>
  <si>
    <t>Teléfono IP Micronet 5100 SP</t>
  </si>
  <si>
    <t>Teléfono IP Cisco 7905G + fuente alimentación + licencia H.323</t>
  </si>
  <si>
    <t>Quintum Tenor Gatekeeper con licencia para 20 puertos simultáneos</t>
  </si>
  <si>
    <t>Quintum Tenor ASG200</t>
  </si>
  <si>
    <t>Quintum Tenor AXG800</t>
  </si>
  <si>
    <t>Licencia SJPhone</t>
  </si>
  <si>
    <t>Interfonos Viking 1600 A</t>
  </si>
  <si>
    <t>Estructuras metálicas de seguridad para instalación en estación</t>
  </si>
  <si>
    <t>Estructuras metálicas de seguridad para instalación en calle</t>
  </si>
  <si>
    <t>Total 3:</t>
  </si>
  <si>
    <r>
      <t>Partida 4.-</t>
    </r>
    <r>
      <rPr>
        <sz val="10"/>
        <rFont val="Times New Roman"/>
        <family val="1"/>
      </rPr>
      <t>DESPLAZAMIENTOS Y DIETAS</t>
    </r>
  </si>
  <si>
    <t>Durante la fase de instalación y pruebas SAT, se le dotó al becario de dietas asociadas a desplazamientos y comidas.</t>
  </si>
  <si>
    <t>Total 4:</t>
  </si>
  <si>
    <t>TOTAL PRESUPUESTO</t>
  </si>
  <si>
    <t>Equipos suministrados al becario para la realización de pruebas y estudios, sin relación posterior con la instalación de equipos, y algunos de ellos por tanto reutilizables posteriormente en la empresa.</t>
  </si>
  <si>
    <t>Traslados a Valencia (gasolinas): 350 km x 2 x 0,13 €/km</t>
  </si>
  <si>
    <t>Menús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</si>
</sst>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Euros&quot;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5" xfId="0" applyFont="1" applyBorder="1" applyAlignment="1">
      <alignment vertical="top"/>
    </xf>
    <xf numFmtId="0" fontId="4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8" xfId="0" applyFont="1" applyBorder="1" applyAlignment="1">
      <alignment horizontal="right"/>
    </xf>
    <xf numFmtId="2" fontId="1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wrapText="1"/>
    </xf>
    <xf numFmtId="4" fontId="1" fillId="0" borderId="9" xfId="0" applyNumberFormat="1" applyFont="1" applyBorder="1" applyAlignment="1">
      <alignment/>
    </xf>
    <xf numFmtId="0" fontId="3" fillId="0" borderId="8" xfId="0" applyFont="1" applyBorder="1" applyAlignment="1">
      <alignment horizontal="right"/>
    </xf>
    <xf numFmtId="2" fontId="2" fillId="0" borderId="13" xfId="0" applyNumberFormat="1" applyFont="1" applyBorder="1" applyAlignment="1">
      <alignment horizontal="centerContinuous"/>
    </xf>
    <xf numFmtId="180" fontId="1" fillId="0" borderId="9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0">
      <selection activeCell="A7" sqref="A7"/>
    </sheetView>
  </sheetViews>
  <sheetFormatPr defaultColWidth="9.140625" defaultRowHeight="12.75"/>
  <cols>
    <col min="1" max="1" width="7.140625" style="0" customWidth="1"/>
    <col min="2" max="2" width="52.421875" style="0" customWidth="1"/>
    <col min="3" max="16384" width="11.421875" style="0" customWidth="1"/>
  </cols>
  <sheetData>
    <row r="1" spans="1:5" s="3" customFormat="1" ht="12.75">
      <c r="A1" s="1"/>
      <c r="B1" s="2" t="s">
        <v>0</v>
      </c>
      <c r="C1" s="1"/>
      <c r="D1" s="1"/>
      <c r="E1" s="1"/>
    </row>
    <row r="2" spans="1:5" s="3" customFormat="1" ht="39.75" customHeight="1">
      <c r="A2" s="4"/>
      <c r="B2" s="5" t="s">
        <v>1</v>
      </c>
      <c r="C2" s="6"/>
      <c r="D2" s="7"/>
      <c r="E2" s="1"/>
    </row>
    <row r="3" spans="1:5" s="3" customFormat="1" ht="12.75">
      <c r="A3" s="1"/>
      <c r="B3" s="8" t="s">
        <v>2</v>
      </c>
      <c r="C3" s="6"/>
      <c r="D3" s="7"/>
      <c r="E3" s="1"/>
    </row>
    <row r="4" spans="1:5" s="3" customFormat="1" ht="39.75" customHeight="1">
      <c r="A4" s="4"/>
      <c r="B4" s="5" t="s">
        <v>3</v>
      </c>
      <c r="C4" s="6"/>
      <c r="D4" s="7"/>
      <c r="E4" s="1"/>
    </row>
    <row r="5" spans="1:5" s="3" customFormat="1" ht="12.75">
      <c r="A5" s="9" t="s">
        <v>4</v>
      </c>
      <c r="B5" s="10" t="s">
        <v>5</v>
      </c>
      <c r="C5" s="9" t="s">
        <v>6</v>
      </c>
      <c r="D5" s="9" t="s">
        <v>7</v>
      </c>
      <c r="E5" s="1"/>
    </row>
    <row r="6" spans="1:6" s="3" customFormat="1" ht="11.25" customHeight="1">
      <c r="A6" s="11">
        <v>6</v>
      </c>
      <c r="B6" s="12" t="s">
        <v>8</v>
      </c>
      <c r="C6" s="13">
        <v>400</v>
      </c>
      <c r="D6" s="14">
        <f>A6*C6</f>
        <v>2400</v>
      </c>
      <c r="E6" s="15"/>
      <c r="F6" s="16"/>
    </row>
    <row r="7" spans="1:5" s="3" customFormat="1" ht="12.75">
      <c r="A7" s="1"/>
      <c r="B7" s="1"/>
      <c r="C7" s="17" t="s">
        <v>9</v>
      </c>
      <c r="D7" s="18">
        <f>SUM(D3:D6)</f>
        <v>2400</v>
      </c>
      <c r="E7" s="1"/>
    </row>
    <row r="8" spans="1:5" s="3" customFormat="1" ht="12.75">
      <c r="A8" s="1"/>
      <c r="B8" s="19" t="s">
        <v>10</v>
      </c>
      <c r="C8" s="1"/>
      <c r="D8" s="1"/>
      <c r="E8" s="1"/>
    </row>
    <row r="9" spans="1:5" s="3" customFormat="1" ht="51" customHeight="1">
      <c r="A9" s="4"/>
      <c r="B9" s="5" t="s">
        <v>37</v>
      </c>
      <c r="C9" s="6"/>
      <c r="D9" s="7"/>
      <c r="E9" s="1"/>
    </row>
    <row r="10" spans="1:5" s="3" customFormat="1" ht="12.75">
      <c r="A10" s="9" t="s">
        <v>4</v>
      </c>
      <c r="B10" s="10" t="s">
        <v>5</v>
      </c>
      <c r="C10" s="9" t="s">
        <v>6</v>
      </c>
      <c r="D10" s="9" t="s">
        <v>7</v>
      </c>
      <c r="E10" s="1"/>
    </row>
    <row r="11" spans="1:6" s="3" customFormat="1" ht="12.75" customHeight="1">
      <c r="A11" s="11">
        <v>1</v>
      </c>
      <c r="B11" s="12" t="s">
        <v>11</v>
      </c>
      <c r="C11" s="20">
        <v>1000</v>
      </c>
      <c r="D11" s="21">
        <f aca="true" t="shared" si="0" ref="D11:D17">A11*C11</f>
        <v>1000</v>
      </c>
      <c r="E11" s="15"/>
      <c r="F11" s="16"/>
    </row>
    <row r="12" spans="1:6" s="3" customFormat="1" ht="12.75" customHeight="1">
      <c r="A12" s="11">
        <v>2</v>
      </c>
      <c r="B12" s="12" t="s">
        <v>12</v>
      </c>
      <c r="C12" s="20">
        <v>2</v>
      </c>
      <c r="D12" s="21">
        <f t="shared" si="0"/>
        <v>4</v>
      </c>
      <c r="E12" s="15"/>
      <c r="F12" s="16"/>
    </row>
    <row r="13" spans="1:6" s="3" customFormat="1" ht="12.75" customHeight="1">
      <c r="A13" s="22">
        <v>3</v>
      </c>
      <c r="B13" s="23" t="s">
        <v>13</v>
      </c>
      <c r="C13" s="24">
        <v>2.5</v>
      </c>
      <c r="D13" s="21">
        <f t="shared" si="0"/>
        <v>7.5</v>
      </c>
      <c r="E13" s="15"/>
      <c r="F13" s="16"/>
    </row>
    <row r="14" spans="1:6" s="3" customFormat="1" ht="12.75" customHeight="1">
      <c r="A14" s="22">
        <v>20</v>
      </c>
      <c r="B14" s="23" t="s">
        <v>14</v>
      </c>
      <c r="C14" s="24">
        <v>1</v>
      </c>
      <c r="D14" s="21">
        <f t="shared" si="0"/>
        <v>20</v>
      </c>
      <c r="E14" s="15"/>
      <c r="F14" s="16"/>
    </row>
    <row r="15" spans="1:6" s="3" customFormat="1" ht="12.75">
      <c r="A15" s="22">
        <v>15</v>
      </c>
      <c r="B15" s="25" t="s">
        <v>15</v>
      </c>
      <c r="C15" s="24">
        <v>0.5</v>
      </c>
      <c r="D15" s="21">
        <f t="shared" si="0"/>
        <v>7.5</v>
      </c>
      <c r="E15" s="15"/>
      <c r="F15" s="16"/>
    </row>
    <row r="16" spans="1:6" s="3" customFormat="1" ht="12.75">
      <c r="A16" s="22">
        <v>2</v>
      </c>
      <c r="B16" s="25" t="s">
        <v>16</v>
      </c>
      <c r="C16" s="24">
        <v>10</v>
      </c>
      <c r="D16" s="21">
        <f t="shared" si="0"/>
        <v>20</v>
      </c>
      <c r="E16" s="15"/>
      <c r="F16" s="16"/>
    </row>
    <row r="17" spans="1:6" s="3" customFormat="1" ht="12.75">
      <c r="A17" s="22">
        <v>2</v>
      </c>
      <c r="B17" s="25" t="s">
        <v>17</v>
      </c>
      <c r="C17" s="24">
        <v>100</v>
      </c>
      <c r="D17" s="21">
        <f t="shared" si="0"/>
        <v>200</v>
      </c>
      <c r="E17" s="15"/>
      <c r="F17" s="16"/>
    </row>
    <row r="18" spans="1:5" s="3" customFormat="1" ht="12.75">
      <c r="A18" s="1"/>
      <c r="B18" s="1"/>
      <c r="C18" s="17" t="s">
        <v>18</v>
      </c>
      <c r="D18" s="18">
        <f>SUM(D11:D17)</f>
        <v>1259</v>
      </c>
      <c r="E18" s="1"/>
    </row>
    <row r="19" spans="1:5" s="3" customFormat="1" ht="12.75">
      <c r="A19" s="1"/>
      <c r="B19" s="8" t="s">
        <v>19</v>
      </c>
      <c r="C19" s="6"/>
      <c r="D19" s="26"/>
      <c r="E19" s="1"/>
    </row>
    <row r="20" spans="1:5" s="3" customFormat="1" ht="42.75" customHeight="1">
      <c r="A20" s="4"/>
      <c r="B20" s="5" t="s">
        <v>20</v>
      </c>
      <c r="C20" s="6"/>
      <c r="D20" s="7"/>
      <c r="E20" s="1"/>
    </row>
    <row r="21" spans="1:5" s="3" customFormat="1" ht="12.75">
      <c r="A21" s="9" t="s">
        <v>4</v>
      </c>
      <c r="B21" s="10" t="s">
        <v>5</v>
      </c>
      <c r="C21" s="9" t="s">
        <v>6</v>
      </c>
      <c r="D21" s="9" t="s">
        <v>7</v>
      </c>
      <c r="E21" s="1"/>
    </row>
    <row r="22" spans="1:6" s="3" customFormat="1" ht="12.75" customHeight="1">
      <c r="A22" s="11">
        <v>1</v>
      </c>
      <c r="B22" s="12" t="s">
        <v>21</v>
      </c>
      <c r="C22" s="20">
        <v>43.95</v>
      </c>
      <c r="D22" s="21">
        <f aca="true" t="shared" si="1" ref="D22:D32">A22*C22</f>
        <v>43.95</v>
      </c>
      <c r="E22" s="15"/>
      <c r="F22" s="16"/>
    </row>
    <row r="23" spans="1:6" s="3" customFormat="1" ht="13.5" customHeight="1">
      <c r="A23" s="22">
        <v>1</v>
      </c>
      <c r="B23" s="23" t="s">
        <v>22</v>
      </c>
      <c r="C23" s="24">
        <v>137.9</v>
      </c>
      <c r="D23" s="21">
        <f t="shared" si="1"/>
        <v>137.9</v>
      </c>
      <c r="E23" s="15"/>
      <c r="F23" s="16"/>
    </row>
    <row r="24" spans="1:6" s="3" customFormat="1" ht="14.25" customHeight="1">
      <c r="A24" s="22">
        <v>1</v>
      </c>
      <c r="B24" s="25" t="s">
        <v>23</v>
      </c>
      <c r="C24" s="24">
        <v>153.2</v>
      </c>
      <c r="D24" s="21">
        <f t="shared" si="1"/>
        <v>153.2</v>
      </c>
      <c r="E24" s="15"/>
      <c r="F24" s="16"/>
    </row>
    <row r="25" spans="1:6" s="3" customFormat="1" ht="12.75">
      <c r="A25" s="22">
        <v>1</v>
      </c>
      <c r="B25" s="25" t="s">
        <v>24</v>
      </c>
      <c r="C25" s="24">
        <v>235.43</v>
      </c>
      <c r="D25" s="21">
        <f t="shared" si="1"/>
        <v>235.43</v>
      </c>
      <c r="E25" s="15"/>
      <c r="F25" s="16"/>
    </row>
    <row r="26" spans="1:6" s="3" customFormat="1" ht="14.25" customHeight="1">
      <c r="A26" s="22">
        <v>2</v>
      </c>
      <c r="B26" s="25" t="s">
        <v>25</v>
      </c>
      <c r="C26" s="24">
        <v>639.26</v>
      </c>
      <c r="D26" s="21">
        <f t="shared" si="1"/>
        <v>1278.52</v>
      </c>
      <c r="E26" s="15"/>
      <c r="F26" s="16"/>
    </row>
    <row r="27" spans="1:6" s="3" customFormat="1" ht="14.25" customHeight="1">
      <c r="A27" s="22">
        <v>8</v>
      </c>
      <c r="B27" s="25" t="s">
        <v>26</v>
      </c>
      <c r="C27" s="24">
        <v>389.95</v>
      </c>
      <c r="D27" s="21">
        <f t="shared" si="1"/>
        <v>3119.6</v>
      </c>
      <c r="E27" s="15"/>
      <c r="F27" s="16"/>
    </row>
    <row r="28" spans="1:6" s="3" customFormat="1" ht="12.75">
      <c r="A28" s="22">
        <v>2</v>
      </c>
      <c r="B28" s="25" t="s">
        <v>27</v>
      </c>
      <c r="C28" s="24">
        <v>1045.43</v>
      </c>
      <c r="D28" s="21">
        <f t="shared" si="1"/>
        <v>2090.86</v>
      </c>
      <c r="E28" s="15"/>
      <c r="F28" s="16"/>
    </row>
    <row r="29" spans="1:6" s="3" customFormat="1" ht="13.5" customHeight="1">
      <c r="A29" s="22">
        <v>1</v>
      </c>
      <c r="B29" s="23" t="s">
        <v>28</v>
      </c>
      <c r="C29" s="24">
        <v>95</v>
      </c>
      <c r="D29" s="21">
        <f t="shared" si="1"/>
        <v>95</v>
      </c>
      <c r="E29" s="15"/>
      <c r="F29" s="16"/>
    </row>
    <row r="30" spans="1:6" s="3" customFormat="1" ht="14.25" customHeight="1">
      <c r="A30" s="22">
        <v>21</v>
      </c>
      <c r="B30" s="25" t="s">
        <v>29</v>
      </c>
      <c r="C30" s="24">
        <v>15.2</v>
      </c>
      <c r="D30" s="21">
        <f t="shared" si="1"/>
        <v>319.2</v>
      </c>
      <c r="E30" s="15"/>
      <c r="F30" s="16"/>
    </row>
    <row r="31" spans="1:6" s="3" customFormat="1" ht="14.25" customHeight="1">
      <c r="A31" s="22">
        <v>13</v>
      </c>
      <c r="B31" s="25" t="s">
        <v>30</v>
      </c>
      <c r="C31" s="24">
        <v>25</v>
      </c>
      <c r="D31" s="21">
        <f t="shared" si="1"/>
        <v>325</v>
      </c>
      <c r="E31" s="15"/>
      <c r="F31" s="16"/>
    </row>
    <row r="32" spans="1:6" s="3" customFormat="1" ht="12.75">
      <c r="A32" s="22">
        <v>8</v>
      </c>
      <c r="B32" s="25" t="s">
        <v>31</v>
      </c>
      <c r="C32" s="24">
        <v>95.43</v>
      </c>
      <c r="D32" s="21">
        <f t="shared" si="1"/>
        <v>763.44</v>
      </c>
      <c r="E32" s="15"/>
      <c r="F32" s="16"/>
    </row>
    <row r="33" spans="1:5" s="3" customFormat="1" ht="12.75">
      <c r="A33" s="1"/>
      <c r="B33" s="1"/>
      <c r="C33" s="17" t="s">
        <v>32</v>
      </c>
      <c r="D33" s="18">
        <f>SUM(D22:D32)</f>
        <v>8562.1</v>
      </c>
      <c r="E33" s="1"/>
    </row>
    <row r="34" spans="1:4" ht="12.75">
      <c r="A34" s="1"/>
      <c r="B34" s="19" t="s">
        <v>33</v>
      </c>
      <c r="C34" s="1"/>
      <c r="D34" s="1"/>
    </row>
    <row r="35" spans="1:4" ht="25.5">
      <c r="A35" s="4"/>
      <c r="B35" s="5" t="s">
        <v>34</v>
      </c>
      <c r="C35" s="6"/>
      <c r="D35" s="7"/>
    </row>
    <row r="36" spans="1:4" ht="12.75">
      <c r="A36" s="9" t="s">
        <v>4</v>
      </c>
      <c r="B36" s="10" t="s">
        <v>5</v>
      </c>
      <c r="C36" s="9" t="s">
        <v>6</v>
      </c>
      <c r="D36" s="9" t="s">
        <v>7</v>
      </c>
    </row>
    <row r="37" spans="1:6" ht="12.75">
      <c r="A37" s="27">
        <v>8</v>
      </c>
      <c r="B37" s="28" t="s">
        <v>39</v>
      </c>
      <c r="C37" s="20">
        <v>8.5</v>
      </c>
      <c r="D37" s="21">
        <f>A37*C37</f>
        <v>68</v>
      </c>
      <c r="E37" s="15"/>
      <c r="F37" s="16"/>
    </row>
    <row r="38" spans="1:6" ht="12.75">
      <c r="A38" s="22">
        <v>3</v>
      </c>
      <c r="B38" s="23" t="s">
        <v>38</v>
      </c>
      <c r="C38" s="24">
        <v>91</v>
      </c>
      <c r="D38" s="21">
        <f>A38*C38</f>
        <v>273</v>
      </c>
      <c r="E38" s="15"/>
      <c r="F38" s="16"/>
    </row>
    <row r="39" spans="1:4" ht="12.75">
      <c r="A39" s="1"/>
      <c r="B39" s="1"/>
      <c r="C39" s="17" t="s">
        <v>35</v>
      </c>
      <c r="D39" s="29">
        <f>SUM(D35:D38)</f>
        <v>341</v>
      </c>
    </row>
    <row r="40" spans="1:4" ht="12.75">
      <c r="A40" s="1"/>
      <c r="B40" s="1"/>
      <c r="C40" s="1"/>
      <c r="D40" s="1"/>
    </row>
    <row r="41" spans="1:4" ht="12.75">
      <c r="A41" s="1"/>
      <c r="B41" s="30" t="s">
        <v>36</v>
      </c>
      <c r="C41" s="31"/>
      <c r="D41" s="32">
        <f>SUM(D7,D18,D33,D39)</f>
        <v>12562.1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</cp:lastModifiedBy>
  <dcterms:created xsi:type="dcterms:W3CDTF">1996-11-27T10:00:04Z</dcterms:created>
  <dcterms:modified xsi:type="dcterms:W3CDTF">2006-06-29T02:40:14Z</dcterms:modified>
  <cp:category/>
  <cp:version/>
  <cp:contentType/>
  <cp:contentStatus/>
</cp:coreProperties>
</file>