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<sst xmlns="http://schemas.openxmlformats.org/spreadsheetml/2006/main" count="14" uniqueCount="13">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</sst>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C26" sqref="C26"/>
    </sheetView>
  </sheetViews>
  <sheetFormatPr baseColWidth="10" defaultRowHeight="15" x14ac:dyDescent="0.25"/>
  <cols>
    <col min="3" max="3" width="13.14062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338582.20580036798</v>
      </c>
      <c r="D3" s="1">
        <v>196628.53749536024</v>
      </c>
      <c r="E3" s="1">
        <v>206219.4788722196</v>
      </c>
      <c r="F3" s="1">
        <v>295442.9660527269</v>
      </c>
      <c r="G3" s="1">
        <v>245314.12251164892</v>
      </c>
      <c r="H3" s="1">
        <v>282115.86853784393</v>
      </c>
      <c r="I3" s="1">
        <v>181026.74822510235</v>
      </c>
      <c r="J3" s="1">
        <v>249116.81646649746</v>
      </c>
      <c r="K3" s="1">
        <v>200912.21914526931</v>
      </c>
      <c r="L3" s="1">
        <v>318622.71942201484</v>
      </c>
      <c r="M3" s="1">
        <v>174457.54325302961</v>
      </c>
      <c r="N3" s="1">
        <v>132997.15766342549</v>
      </c>
      <c r="O3" s="1">
        <v>182552.19100573016</v>
      </c>
      <c r="P3" s="1">
        <v>217433.30233969743</v>
      </c>
      <c r="Q3" s="1">
        <v>300395.7491339749</v>
      </c>
      <c r="R3" s="1">
        <v>258192.45488150528</v>
      </c>
      <c r="S3" s="1">
        <v>285333.90617782064</v>
      </c>
      <c r="T3" s="1">
        <v>188770.18197423668</v>
      </c>
      <c r="U3" s="1">
        <v>306205.90287806361</v>
      </c>
      <c r="V3" s="1">
        <v>425184.2376426835</v>
      </c>
    </row>
    <row r="4" spans="1:22" x14ac:dyDescent="0.25">
      <c r="A4" s="1" t="s">
        <v>2</v>
      </c>
      <c r="B4" s="1">
        <v>0</v>
      </c>
      <c r="C4" s="1">
        <v>90175.733333330209</v>
      </c>
      <c r="D4" s="1">
        <v>90175.733333330209</v>
      </c>
      <c r="E4" s="1">
        <v>90175.733333330209</v>
      </c>
      <c r="F4" s="1">
        <v>90175.733333330209</v>
      </c>
      <c r="G4" s="1">
        <v>90175.733333330209</v>
      </c>
      <c r="H4" s="1">
        <v>90175.733333330209</v>
      </c>
      <c r="I4" s="1">
        <v>90175.733333330209</v>
      </c>
      <c r="J4" s="1">
        <v>90175.733333330209</v>
      </c>
      <c r="K4" s="1">
        <v>90175.733333330209</v>
      </c>
      <c r="L4" s="1">
        <v>90175.733333330209</v>
      </c>
      <c r="M4" s="1">
        <v>90175.733333330209</v>
      </c>
      <c r="N4" s="1">
        <v>89005.943333329313</v>
      </c>
      <c r="O4" s="1">
        <v>90175.733333330209</v>
      </c>
      <c r="P4" s="1">
        <v>90175.733333330209</v>
      </c>
      <c r="Q4" s="1">
        <v>90175.733333330209</v>
      </c>
      <c r="R4" s="1">
        <v>90175.733333330209</v>
      </c>
      <c r="S4" s="1">
        <v>90175.733333330209</v>
      </c>
      <c r="T4" s="1">
        <v>90175.733333330209</v>
      </c>
      <c r="U4" s="1">
        <v>90175.733333330209</v>
      </c>
      <c r="V4" s="1">
        <v>90175.733333330209</v>
      </c>
    </row>
    <row r="5" spans="1:22" x14ac:dyDescent="0.25">
      <c r="A5" s="1" t="s">
        <v>3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139859.99999999997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123406.47246703779</v>
      </c>
      <c r="D7" s="1">
        <v>-18547.195837969964</v>
      </c>
      <c r="E7" s="1">
        <v>-8956.2544611106132</v>
      </c>
      <c r="F7" s="1">
        <v>80267.232719396707</v>
      </c>
      <c r="G7" s="1">
        <v>30138.389178318728</v>
      </c>
      <c r="H7" s="1">
        <v>66940.135204513732</v>
      </c>
      <c r="I7" s="1">
        <v>-34148.985108227862</v>
      </c>
      <c r="J7" s="1">
        <v>33941.083133167238</v>
      </c>
      <c r="K7" s="1">
        <v>-14263.514188060901</v>
      </c>
      <c r="L7" s="1">
        <v>103446.98608868464</v>
      </c>
      <c r="M7" s="1">
        <v>-40718.190080300599</v>
      </c>
      <c r="N7" s="1">
        <v>-220868.78566990379</v>
      </c>
      <c r="O7" s="1">
        <v>-32623.542327600051</v>
      </c>
      <c r="P7" s="1">
        <v>2257.5690063672228</v>
      </c>
      <c r="Q7" s="1">
        <v>85220.015800644702</v>
      </c>
      <c r="R7" s="1">
        <v>43016.72154817509</v>
      </c>
      <c r="S7" s="1">
        <v>70158.172844490444</v>
      </c>
      <c r="T7" s="1">
        <v>-26405.55135909353</v>
      </c>
      <c r="U7" s="1">
        <v>91030.16954473342</v>
      </c>
      <c r="V7" s="1">
        <v>210008.5043093533</v>
      </c>
    </row>
    <row r="8" spans="1:22" x14ac:dyDescent="0.25">
      <c r="A8" s="1" t="s">
        <v>6</v>
      </c>
      <c r="B8" s="1">
        <v>0</v>
      </c>
      <c r="C8" s="1">
        <v>37021.941740111339</v>
      </c>
      <c r="D8" s="1">
        <v>0</v>
      </c>
      <c r="E8" s="1">
        <v>0</v>
      </c>
      <c r="F8" s="1">
        <v>15829.134726094839</v>
      </c>
      <c r="G8" s="1">
        <v>9041.5167534956181</v>
      </c>
      <c r="H8" s="1">
        <v>20082.040561354119</v>
      </c>
      <c r="I8" s="1">
        <v>0</v>
      </c>
      <c r="J8" s="1">
        <v>0</v>
      </c>
      <c r="K8" s="1">
        <v>0</v>
      </c>
      <c r="L8" s="1">
        <v>26692.670977668935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54322.525085059868</v>
      </c>
    </row>
    <row r="9" spans="1:22" x14ac:dyDescent="0.25">
      <c r="A9" s="1" t="s">
        <v>7</v>
      </c>
      <c r="B9" s="1">
        <v>0</v>
      </c>
      <c r="C9" s="1">
        <v>86384.530726926459</v>
      </c>
      <c r="D9" s="1">
        <v>-18547.195837969964</v>
      </c>
      <c r="E9" s="1">
        <v>-8956.2544611106132</v>
      </c>
      <c r="F9" s="1">
        <v>64438.097993301868</v>
      </c>
      <c r="G9" s="1">
        <v>21096.872424823108</v>
      </c>
      <c r="H9" s="1">
        <v>46858.094643159609</v>
      </c>
      <c r="I9" s="1">
        <v>-34148.985108227862</v>
      </c>
      <c r="J9" s="1">
        <v>33941.083133167238</v>
      </c>
      <c r="K9" s="1">
        <v>-14263.514188060901</v>
      </c>
      <c r="L9" s="1">
        <v>76754.315111015705</v>
      </c>
      <c r="M9" s="1">
        <v>-40718.190080300599</v>
      </c>
      <c r="N9" s="1">
        <v>-220868.78566990379</v>
      </c>
      <c r="O9" s="1">
        <v>-32623.542327600051</v>
      </c>
      <c r="P9" s="1">
        <v>2257.5690063672228</v>
      </c>
      <c r="Q9" s="1">
        <v>85220.015800644702</v>
      </c>
      <c r="R9" s="1">
        <v>43016.72154817509</v>
      </c>
      <c r="S9" s="1">
        <v>70158.172844490444</v>
      </c>
      <c r="T9" s="1">
        <v>-26405.55135909353</v>
      </c>
      <c r="U9" s="1">
        <v>91030.16954473342</v>
      </c>
      <c r="V9" s="1">
        <v>155685.97922429343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211384.53072692646</v>
      </c>
      <c r="D11" s="1">
        <v>106452.80416203004</v>
      </c>
      <c r="E11" s="1">
        <v>116043.74553888939</v>
      </c>
      <c r="F11" s="1">
        <v>189438.09799330187</v>
      </c>
      <c r="G11" s="1">
        <v>146096.87242482312</v>
      </c>
      <c r="H11" s="1">
        <v>171858.09464315959</v>
      </c>
      <c r="I11" s="1">
        <v>90851.014891772138</v>
      </c>
      <c r="J11" s="1">
        <v>158941.08313316724</v>
      </c>
      <c r="K11" s="1">
        <v>110736.4858119391</v>
      </c>
      <c r="L11" s="1">
        <v>201754.31511101569</v>
      </c>
      <c r="M11" s="1">
        <v>84281.809919699401</v>
      </c>
      <c r="N11" s="1">
        <v>-95868.785669903795</v>
      </c>
      <c r="O11" s="1">
        <v>92376.457672399949</v>
      </c>
      <c r="P11" s="1">
        <v>127257.56900636722</v>
      </c>
      <c r="Q11" s="1">
        <v>210220.0158006447</v>
      </c>
      <c r="R11" s="1">
        <v>168016.72154817509</v>
      </c>
      <c r="S11" s="1">
        <v>195158.17284449044</v>
      </c>
      <c r="T11" s="1">
        <v>98594.44864090647</v>
      </c>
      <c r="U11" s="1">
        <v>216030.16954473342</v>
      </c>
      <c r="V11" s="1">
        <v>280685.97922429343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211384.53072692646</v>
      </c>
      <c r="D13" s="1">
        <v>106452.80416203004</v>
      </c>
      <c r="E13" s="1">
        <v>116043.74553888939</v>
      </c>
      <c r="F13" s="1">
        <v>189438.09799330187</v>
      </c>
      <c r="G13" s="1">
        <v>146096.87242482312</v>
      </c>
      <c r="H13" s="1">
        <v>171858.09464315959</v>
      </c>
      <c r="I13" s="1">
        <v>90851.014891772138</v>
      </c>
      <c r="J13" s="1">
        <v>158941.08313316724</v>
      </c>
      <c r="K13" s="1">
        <v>110736.4858119391</v>
      </c>
      <c r="L13" s="1">
        <v>201754.31511101569</v>
      </c>
      <c r="M13" s="1">
        <v>84281.809919699401</v>
      </c>
      <c r="N13" s="1">
        <v>-95868.785669903795</v>
      </c>
      <c r="O13" s="1">
        <v>92376.457672399949</v>
      </c>
      <c r="P13" s="1">
        <v>127257.56900636722</v>
      </c>
      <c r="Q13" s="1">
        <v>210220.0158006447</v>
      </c>
      <c r="R13" s="1">
        <v>168016.72154817509</v>
      </c>
      <c r="S13" s="1">
        <v>195158.17284449044</v>
      </c>
      <c r="T13" s="1">
        <v>98594.44864090647</v>
      </c>
      <c r="U13" s="1">
        <v>216030.16954473342</v>
      </c>
      <c r="V13" s="1">
        <v>280685.97922429343</v>
      </c>
    </row>
    <row r="17" spans="2:22" x14ac:dyDescent="0.25">
      <c r="B17" t="s">
        <v>11</v>
      </c>
      <c r="C17" s="2">
        <f>NPV(0.059,C13:V13)-B2</f>
        <v>-860153.01592727844</v>
      </c>
      <c r="D17" t="s">
        <v>12</v>
      </c>
      <c r="E17">
        <v>19</v>
      </c>
    </row>
    <row r="20" spans="2:22" x14ac:dyDescent="0.25">
      <c r="C20">
        <f>SUM(C13)</f>
        <v>211384.53072692646</v>
      </c>
      <c r="D20">
        <f>SUM(D13,C20)</f>
        <v>317837.33488895651</v>
      </c>
      <c r="E20" s="1">
        <f t="shared" ref="E20:V20" si="0">SUM(E13,D20)</f>
        <v>433881.08042784588</v>
      </c>
      <c r="F20" s="1">
        <f t="shared" si="0"/>
        <v>623319.17842114775</v>
      </c>
      <c r="G20" s="1">
        <f t="shared" si="0"/>
        <v>769416.05084597087</v>
      </c>
      <c r="H20" s="1">
        <f t="shared" si="0"/>
        <v>941274.1454891304</v>
      </c>
      <c r="I20" s="1">
        <f t="shared" si="0"/>
        <v>1032125.1603809026</v>
      </c>
      <c r="J20" s="1">
        <f t="shared" si="0"/>
        <v>1191066.2435140698</v>
      </c>
      <c r="K20" s="1">
        <f t="shared" si="0"/>
        <v>1301802.7293260088</v>
      </c>
      <c r="L20" s="1">
        <f t="shared" si="0"/>
        <v>1503557.0444370245</v>
      </c>
      <c r="M20" s="1">
        <f t="shared" si="0"/>
        <v>1587838.8543567238</v>
      </c>
      <c r="N20" s="1">
        <f t="shared" si="0"/>
        <v>1491970.0686868201</v>
      </c>
      <c r="O20" s="1">
        <f t="shared" si="0"/>
        <v>1584346.52635922</v>
      </c>
      <c r="P20" s="1">
        <f t="shared" si="0"/>
        <v>1711604.0953655872</v>
      </c>
      <c r="Q20" s="1">
        <f t="shared" si="0"/>
        <v>1921824.1111662318</v>
      </c>
      <c r="R20" s="1">
        <f t="shared" si="0"/>
        <v>2089840.8327144068</v>
      </c>
      <c r="S20" s="1">
        <f t="shared" si="0"/>
        <v>2284999.0055588973</v>
      </c>
      <c r="T20" s="1">
        <f t="shared" si="0"/>
        <v>2383593.4541998035</v>
      </c>
      <c r="U20" s="1">
        <f t="shared" si="0"/>
        <v>2599623.6237445371</v>
      </c>
      <c r="V20" s="1">
        <f t="shared" si="0"/>
        <v>2880309.6029688306</v>
      </c>
    </row>
    <row r="24" spans="2:22" x14ac:dyDescent="0.25">
      <c r="C24" s="2"/>
    </row>
    <row r="26" spans="2:22" x14ac:dyDescent="0.25">
      <c r="C26" s="2"/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2014-04-09T11:51:08Z</dcterms:created>
  <dcterms:modified xsi:type="dcterms:W3CDTF">2014-04-14T10:24:22Z</dcterms:modified>
</cp:coreProperties>
</file>