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440" windowHeight="799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E20" i="1" l="1"/>
  <c r="F20" i="1" s="1"/>
  <c r="G20" i="1" s="1"/>
  <c r="H20" i="1" s="1"/>
  <c r="I20" i="1" s="1"/>
  <c r="J20" i="1" s="1"/>
  <c r="K20" i="1" s="1"/>
  <c r="L20" i="1" s="1"/>
  <c r="M20" i="1" s="1"/>
  <c r="N20" i="1" s="1"/>
  <c r="O20" i="1" s="1"/>
  <c r="P20" i="1" s="1"/>
  <c r="Q20" i="1" s="1"/>
  <c r="R20" i="1" s="1"/>
  <c r="S20" i="1" s="1"/>
  <c r="T20" i="1" s="1"/>
  <c r="U20" i="1" s="1"/>
  <c r="V20" i="1" s="1"/>
  <c r="D20" i="1"/>
  <c r="C20" i="1"/>
  <c r="C17" i="1"/>
</calcChain>
</file>

<file path=xl/sharedStrings.xml><?xml version="1.0" encoding="utf-8"?>
<sst xmlns="http://schemas.openxmlformats.org/spreadsheetml/2006/main" count="15" uniqueCount="14">
  <si>
    <t>A</t>
  </si>
  <si>
    <t>ING</t>
  </si>
  <si>
    <t>COM</t>
  </si>
  <si>
    <t>CR</t>
  </si>
  <si>
    <t>CAF</t>
  </si>
  <si>
    <t>BAI</t>
  </si>
  <si>
    <t>IMP</t>
  </si>
  <si>
    <t>BN</t>
  </si>
  <si>
    <t>CFOi</t>
  </si>
  <si>
    <t>RINV</t>
  </si>
  <si>
    <t>Cfi</t>
  </si>
  <si>
    <t>VAN</t>
  </si>
  <si>
    <t>PB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</si>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</sst>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€&quot;;[Red]\-#,##0.00\ &quot;€&quot;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/>
    <xf numFmtId="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"/>
  <sheetViews>
    <sheetView tabSelected="1" workbookViewId="0">
      <selection activeCell="E17" sqref="E17"/>
    </sheetView>
  </sheetViews>
  <sheetFormatPr baseColWidth="10" defaultRowHeight="15" x14ac:dyDescent="0.25"/>
  <cols>
    <col min="3" max="3" width="13.85546875" bestFit="1" customWidth="1"/>
  </cols>
  <sheetData>
    <row r="1" spans="1:22" x14ac:dyDescent="0.25">
      <c r="A1" s="1"/>
      <c r="B1" s="1">
        <v>0</v>
      </c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</row>
    <row r="2" spans="1:22" x14ac:dyDescent="0.25">
      <c r="A2" s="1" t="s">
        <v>0</v>
      </c>
      <c r="B2" s="1">
        <v>2500000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25">
      <c r="A3" s="1" t="s">
        <v>1</v>
      </c>
      <c r="B3" s="1">
        <v>0</v>
      </c>
      <c r="C3" s="1">
        <v>267108.36400463252</v>
      </c>
      <c r="D3" s="1">
        <v>151886.4762609555</v>
      </c>
      <c r="E3" s="1">
        <v>201279.66114291581</v>
      </c>
      <c r="F3" s="1">
        <v>306999.49167190009</v>
      </c>
      <c r="G3" s="1">
        <v>161780.47512675176</v>
      </c>
      <c r="H3" s="1">
        <v>326003.93982437631</v>
      </c>
      <c r="I3" s="1">
        <v>84339.377601636297</v>
      </c>
      <c r="J3" s="1">
        <v>198908.17824808974</v>
      </c>
      <c r="K3" s="1">
        <v>186018.00568187959</v>
      </c>
      <c r="L3" s="1">
        <v>292714.66303854401</v>
      </c>
      <c r="M3" s="1">
        <v>204754.05374654103</v>
      </c>
      <c r="N3" s="1">
        <v>203221.31537449179</v>
      </c>
      <c r="O3" s="1">
        <v>140953.67483594306</v>
      </c>
      <c r="P3" s="1">
        <v>232257.02075990269</v>
      </c>
      <c r="Q3" s="1">
        <v>249281.9789494572</v>
      </c>
      <c r="R3" s="1">
        <v>284681.08414795989</v>
      </c>
      <c r="S3" s="1">
        <v>319468.72928745393</v>
      </c>
      <c r="T3" s="1">
        <v>321553.65419521136</v>
      </c>
      <c r="U3" s="1">
        <v>266122.44155731535</v>
      </c>
      <c r="V3" s="1">
        <v>330289.83893141017</v>
      </c>
    </row>
    <row r="4" spans="1:22" x14ac:dyDescent="0.25">
      <c r="A4" s="1" t="s">
        <v>2</v>
      </c>
      <c r="B4" s="1">
        <v>0</v>
      </c>
      <c r="C4" s="1">
        <v>90175.733333330209</v>
      </c>
      <c r="D4" s="1">
        <v>90175.733333330209</v>
      </c>
      <c r="E4" s="1">
        <v>90175.733333330209</v>
      </c>
      <c r="F4" s="1">
        <v>89180.563333329395</v>
      </c>
      <c r="G4" s="1">
        <v>89839.199999996708</v>
      </c>
      <c r="H4" s="1">
        <v>90175.733333330209</v>
      </c>
      <c r="I4" s="1">
        <v>90175.733333330209</v>
      </c>
      <c r="J4" s="1">
        <v>86966.696666661752</v>
      </c>
      <c r="K4" s="1">
        <v>88804.656666662864</v>
      </c>
      <c r="L4" s="1">
        <v>90175.733333330209</v>
      </c>
      <c r="M4" s="1">
        <v>90175.733333330209</v>
      </c>
      <c r="N4" s="1">
        <v>90175.733333330209</v>
      </c>
      <c r="O4" s="1">
        <v>89736.336666663279</v>
      </c>
      <c r="P4" s="1">
        <v>90175.733333330209</v>
      </c>
      <c r="Q4" s="1">
        <v>90175.733333330209</v>
      </c>
      <c r="R4" s="1">
        <v>90175.733333330209</v>
      </c>
      <c r="S4" s="1">
        <v>90175.733333330209</v>
      </c>
      <c r="T4" s="1">
        <v>90175.733333330209</v>
      </c>
      <c r="U4" s="1">
        <v>90175.733333330209</v>
      </c>
      <c r="V4" s="1">
        <v>90175.733333330209</v>
      </c>
    </row>
    <row r="5" spans="1:22" x14ac:dyDescent="0.25">
      <c r="A5" s="1" t="s">
        <v>3</v>
      </c>
      <c r="B5" s="1">
        <v>0</v>
      </c>
      <c r="C5" s="1">
        <v>0</v>
      </c>
      <c r="D5" s="1">
        <v>0</v>
      </c>
      <c r="E5" s="1">
        <v>0</v>
      </c>
      <c r="F5" s="1">
        <v>139859.99999999997</v>
      </c>
      <c r="G5" s="1">
        <v>139859.99999999997</v>
      </c>
      <c r="H5" s="1">
        <v>0</v>
      </c>
      <c r="I5" s="1">
        <v>0</v>
      </c>
      <c r="J5" s="1">
        <v>383858.99999999988</v>
      </c>
      <c r="K5" s="1">
        <v>139859.99999999997</v>
      </c>
      <c r="L5" s="1">
        <v>0</v>
      </c>
      <c r="M5" s="1">
        <v>0</v>
      </c>
      <c r="N5" s="1">
        <v>0</v>
      </c>
      <c r="O5" s="1">
        <v>139859.99999999997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0</v>
      </c>
    </row>
    <row r="6" spans="1:22" x14ac:dyDescent="0.25">
      <c r="A6" s="1" t="s">
        <v>4</v>
      </c>
      <c r="B6" s="1">
        <v>0</v>
      </c>
      <c r="C6" s="1">
        <v>125000</v>
      </c>
      <c r="D6" s="1">
        <v>125000</v>
      </c>
      <c r="E6" s="1">
        <v>125000</v>
      </c>
      <c r="F6" s="1">
        <v>125000</v>
      </c>
      <c r="G6" s="1">
        <v>125000</v>
      </c>
      <c r="H6" s="1">
        <v>125000</v>
      </c>
      <c r="I6" s="1">
        <v>125000</v>
      </c>
      <c r="J6" s="1">
        <v>125000</v>
      </c>
      <c r="K6" s="1">
        <v>125000</v>
      </c>
      <c r="L6" s="1">
        <v>125000</v>
      </c>
      <c r="M6" s="1">
        <v>125000</v>
      </c>
      <c r="N6" s="1">
        <v>125000</v>
      </c>
      <c r="O6" s="1">
        <v>125000</v>
      </c>
      <c r="P6" s="1">
        <v>125000</v>
      </c>
      <c r="Q6" s="1">
        <v>125000</v>
      </c>
      <c r="R6" s="1">
        <v>125000</v>
      </c>
      <c r="S6" s="1">
        <v>125000</v>
      </c>
      <c r="T6" s="1">
        <v>125000</v>
      </c>
      <c r="U6" s="1">
        <v>125000</v>
      </c>
      <c r="V6" s="1">
        <v>125000</v>
      </c>
    </row>
    <row r="7" spans="1:22" x14ac:dyDescent="0.25">
      <c r="A7" s="1" t="s">
        <v>5</v>
      </c>
      <c r="B7" s="1">
        <v>0</v>
      </c>
      <c r="C7" s="1">
        <v>51932.630671302322</v>
      </c>
      <c r="D7" s="1">
        <v>-63289.257072374705</v>
      </c>
      <c r="E7" s="1">
        <v>-13896.072190414401</v>
      </c>
      <c r="F7" s="1">
        <v>-47041.071661429276</v>
      </c>
      <c r="G7" s="1">
        <v>-192918.72487324494</v>
      </c>
      <c r="H7" s="1">
        <v>110828.20649104612</v>
      </c>
      <c r="I7" s="1">
        <v>-130836.35573169391</v>
      </c>
      <c r="J7" s="1">
        <v>-396917.51841857191</v>
      </c>
      <c r="K7" s="1">
        <v>-167646.65098478325</v>
      </c>
      <c r="L7" s="1">
        <v>77538.929705213814</v>
      </c>
      <c r="M7" s="1">
        <v>-10421.679586789178</v>
      </c>
      <c r="N7" s="1">
        <v>-11954.417958838414</v>
      </c>
      <c r="O7" s="1">
        <v>-213642.6618307202</v>
      </c>
      <c r="P7" s="1">
        <v>17081.287426572468</v>
      </c>
      <c r="Q7" s="1">
        <v>34106.24561612698</v>
      </c>
      <c r="R7" s="1">
        <v>69505.350814629695</v>
      </c>
      <c r="S7" s="1">
        <v>104292.99595412373</v>
      </c>
      <c r="T7" s="1">
        <v>106377.92086188117</v>
      </c>
      <c r="U7" s="1">
        <v>50946.708223985159</v>
      </c>
      <c r="V7" s="1">
        <v>115114.10559807997</v>
      </c>
    </row>
    <row r="8" spans="1:22" x14ac:dyDescent="0.25">
      <c r="A8" s="1" t="s">
        <v>6</v>
      </c>
      <c r="B8" s="1">
        <v>0</v>
      </c>
      <c r="C8" s="1">
        <v>15579.789201390697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</row>
    <row r="9" spans="1:22" x14ac:dyDescent="0.25">
      <c r="A9" s="1" t="s">
        <v>7</v>
      </c>
      <c r="B9" s="1">
        <v>0</v>
      </c>
      <c r="C9" s="1">
        <v>36352.841469911626</v>
      </c>
      <c r="D9" s="1">
        <v>-63289.257072374705</v>
      </c>
      <c r="E9" s="1">
        <v>-13896.072190414401</v>
      </c>
      <c r="F9" s="1">
        <v>-47041.071661429276</v>
      </c>
      <c r="G9" s="1">
        <v>-192918.72487324494</v>
      </c>
      <c r="H9" s="1">
        <v>110828.20649104612</v>
      </c>
      <c r="I9" s="1">
        <v>-130836.35573169391</v>
      </c>
      <c r="J9" s="1">
        <v>-396917.51841857191</v>
      </c>
      <c r="K9" s="1">
        <v>-167646.65098478325</v>
      </c>
      <c r="L9" s="1">
        <v>77538.929705213814</v>
      </c>
      <c r="M9" s="1">
        <v>-10421.679586789178</v>
      </c>
      <c r="N9" s="1">
        <v>-11954.417958838414</v>
      </c>
      <c r="O9" s="1">
        <v>-213642.6618307202</v>
      </c>
      <c r="P9" s="1">
        <v>17081.287426572468</v>
      </c>
      <c r="Q9" s="1">
        <v>34106.24561612698</v>
      </c>
      <c r="R9" s="1">
        <v>69505.350814629695</v>
      </c>
      <c r="S9" s="1">
        <v>104292.99595412373</v>
      </c>
      <c r="T9" s="1">
        <v>106377.92086188117</v>
      </c>
      <c r="U9" s="1">
        <v>50946.708223985159</v>
      </c>
      <c r="V9" s="1">
        <v>115114.10559807997</v>
      </c>
    </row>
    <row r="10" spans="1:22" x14ac:dyDescent="0.25">
      <c r="A10" s="1" t="s">
        <v>4</v>
      </c>
      <c r="B10" s="1">
        <v>0</v>
      </c>
      <c r="C10" s="1">
        <v>125000</v>
      </c>
      <c r="D10" s="1">
        <v>125000</v>
      </c>
      <c r="E10" s="1">
        <v>125000</v>
      </c>
      <c r="F10" s="1">
        <v>125000</v>
      </c>
      <c r="G10" s="1">
        <v>125000</v>
      </c>
      <c r="H10" s="1">
        <v>125000</v>
      </c>
      <c r="I10" s="1">
        <v>125000</v>
      </c>
      <c r="J10" s="1">
        <v>125000</v>
      </c>
      <c r="K10" s="1">
        <v>125000</v>
      </c>
      <c r="L10" s="1">
        <v>125000</v>
      </c>
      <c r="M10" s="1">
        <v>125000</v>
      </c>
      <c r="N10" s="1">
        <v>125000</v>
      </c>
      <c r="O10" s="1">
        <v>125000</v>
      </c>
      <c r="P10" s="1">
        <v>125000</v>
      </c>
      <c r="Q10" s="1">
        <v>125000</v>
      </c>
      <c r="R10" s="1">
        <v>125000</v>
      </c>
      <c r="S10" s="1">
        <v>125000</v>
      </c>
      <c r="T10" s="1">
        <v>125000</v>
      </c>
      <c r="U10" s="1">
        <v>125000</v>
      </c>
      <c r="V10" s="1">
        <v>125000</v>
      </c>
    </row>
    <row r="11" spans="1:22" x14ac:dyDescent="0.25">
      <c r="A11" s="1" t="s">
        <v>8</v>
      </c>
      <c r="B11" s="1">
        <v>0</v>
      </c>
      <c r="C11" s="1">
        <v>161352.84146991163</v>
      </c>
      <c r="D11" s="1">
        <v>61710.742927625295</v>
      </c>
      <c r="E11" s="1">
        <v>111103.9278095856</v>
      </c>
      <c r="F11" s="1">
        <v>77958.928338570724</v>
      </c>
      <c r="G11" s="1">
        <v>-67918.724873244937</v>
      </c>
      <c r="H11" s="1">
        <v>235828.20649104612</v>
      </c>
      <c r="I11" s="1">
        <v>-5836.3557316939114</v>
      </c>
      <c r="J11" s="1">
        <v>-271917.51841857191</v>
      </c>
      <c r="K11" s="1">
        <v>-42646.650984783249</v>
      </c>
      <c r="L11" s="1">
        <v>202538.92970521381</v>
      </c>
      <c r="M11" s="1">
        <v>114578.32041321082</v>
      </c>
      <c r="N11" s="1">
        <v>113045.58204116159</v>
      </c>
      <c r="O11" s="1">
        <v>-88642.661830720201</v>
      </c>
      <c r="P11" s="1">
        <v>142081.28742657247</v>
      </c>
      <c r="Q11" s="1">
        <v>159106.24561612698</v>
      </c>
      <c r="R11" s="1">
        <v>194505.3508146297</v>
      </c>
      <c r="S11" s="1">
        <v>229292.99595412373</v>
      </c>
      <c r="T11" s="1">
        <v>231377.92086188117</v>
      </c>
      <c r="U11" s="1">
        <v>175946.70822398516</v>
      </c>
      <c r="V11" s="1">
        <v>240114.10559807997</v>
      </c>
    </row>
    <row r="12" spans="1:22" x14ac:dyDescent="0.25">
      <c r="A12" s="1" t="s">
        <v>9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</row>
    <row r="13" spans="1:22" x14ac:dyDescent="0.25">
      <c r="A13" s="1" t="s">
        <v>10</v>
      </c>
      <c r="B13" s="1">
        <v>0</v>
      </c>
      <c r="C13" s="1">
        <v>161352.84146991163</v>
      </c>
      <c r="D13" s="1">
        <v>61710.742927625295</v>
      </c>
      <c r="E13" s="1">
        <v>111103.9278095856</v>
      </c>
      <c r="F13" s="1">
        <v>77958.928338570724</v>
      </c>
      <c r="G13" s="1">
        <v>-67918.724873244937</v>
      </c>
      <c r="H13" s="1">
        <v>235828.20649104612</v>
      </c>
      <c r="I13" s="1">
        <v>-5836.3557316939114</v>
      </c>
      <c r="J13" s="1">
        <v>-271917.51841857191</v>
      </c>
      <c r="K13" s="1">
        <v>-42646.650984783249</v>
      </c>
      <c r="L13" s="1">
        <v>202538.92970521381</v>
      </c>
      <c r="M13" s="1">
        <v>114578.32041321082</v>
      </c>
      <c r="N13" s="1">
        <v>113045.58204116159</v>
      </c>
      <c r="O13" s="1">
        <v>-88642.661830720201</v>
      </c>
      <c r="P13" s="1">
        <v>142081.28742657247</v>
      </c>
      <c r="Q13" s="1">
        <v>159106.24561612698</v>
      </c>
      <c r="R13" s="1">
        <v>194505.3508146297</v>
      </c>
      <c r="S13" s="1">
        <v>229292.99595412373</v>
      </c>
      <c r="T13" s="1">
        <v>231377.92086188117</v>
      </c>
      <c r="U13" s="1">
        <v>175946.70822398516</v>
      </c>
      <c r="V13" s="1">
        <v>240114.10559807997</v>
      </c>
    </row>
    <row r="17" spans="2:22" x14ac:dyDescent="0.25">
      <c r="B17" t="s">
        <v>11</v>
      </c>
      <c r="C17" s="2">
        <f>NPV(0.059,C13:V13)-B2</f>
        <v>-1519007.2150012525</v>
      </c>
      <c r="D17" t="s">
        <v>12</v>
      </c>
      <c r="E17" t="s">
        <v>13</v>
      </c>
    </row>
    <row r="20" spans="2:22" x14ac:dyDescent="0.25">
      <c r="C20">
        <f>SUM(C13)</f>
        <v>161352.84146991163</v>
      </c>
      <c r="D20">
        <f>SUM(D13,C20)</f>
        <v>223063.58439753694</v>
      </c>
      <c r="E20" s="1">
        <f t="shared" ref="E20:V20" si="0">SUM(E13,D20)</f>
        <v>334167.51220712252</v>
      </c>
      <c r="F20" s="1">
        <f t="shared" si="0"/>
        <v>412126.44054569327</v>
      </c>
      <c r="G20" s="1">
        <f t="shared" si="0"/>
        <v>344207.71567244834</v>
      </c>
      <c r="H20" s="1">
        <f t="shared" si="0"/>
        <v>580035.9221634944</v>
      </c>
      <c r="I20" s="1">
        <f t="shared" si="0"/>
        <v>574199.56643180049</v>
      </c>
      <c r="J20" s="1">
        <f t="shared" si="0"/>
        <v>302282.04801322857</v>
      </c>
      <c r="K20" s="1">
        <f t="shared" si="0"/>
        <v>259635.39702844532</v>
      </c>
      <c r="L20" s="1">
        <f t="shared" si="0"/>
        <v>462174.32673365914</v>
      </c>
      <c r="M20" s="1">
        <f t="shared" si="0"/>
        <v>576752.64714686992</v>
      </c>
      <c r="N20" s="1">
        <f t="shared" si="0"/>
        <v>689798.22918803152</v>
      </c>
      <c r="O20" s="1">
        <f t="shared" si="0"/>
        <v>601155.56735731126</v>
      </c>
      <c r="P20" s="1">
        <f t="shared" si="0"/>
        <v>743236.85478388378</v>
      </c>
      <c r="Q20" s="1">
        <f t="shared" si="0"/>
        <v>902343.10040001082</v>
      </c>
      <c r="R20" s="1">
        <f t="shared" si="0"/>
        <v>1096848.4512146404</v>
      </c>
      <c r="S20" s="1">
        <f t="shared" si="0"/>
        <v>1326141.4471687642</v>
      </c>
      <c r="T20" s="1">
        <f t="shared" si="0"/>
        <v>1557519.3680306454</v>
      </c>
      <c r="U20" s="1">
        <f t="shared" si="0"/>
        <v>1733466.0762546305</v>
      </c>
      <c r="V20" s="1">
        <f t="shared" si="0"/>
        <v>1973580.1818527104</v>
      </c>
    </row>
  </sheetData>
  <pageMargins left="0.7" right="0.7" top="0.75" bottom="0.75" header="0.3" footer="0.3"/>
  <ignoredErrors>
    <ignoredError sqref="C1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Sánchez Ruiz</dc:creator>
  <cp:lastModifiedBy>Anna</cp:lastModifiedBy>
  <dcterms:created xsi:type="dcterms:W3CDTF">2014-04-09T11:30:35Z</dcterms:created>
  <dcterms:modified xsi:type="dcterms:W3CDTF">2014-04-14T09:56:02Z</dcterms:modified>
</cp:coreProperties>
</file>