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<sst xmlns="http://schemas.openxmlformats.org/spreadsheetml/2006/main" count="15" uniqueCount="14">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</sst>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E17" sqref="E17"/>
    </sheetView>
  </sheetViews>
  <sheetFormatPr baseColWidth="10" defaultRowHeight="15" x14ac:dyDescent="0.25"/>
  <cols>
    <col min="3" max="3" width="13.8554687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299619.12551113544</v>
      </c>
      <c r="D3" s="1">
        <v>233508.97576349461</v>
      </c>
      <c r="E3" s="1">
        <v>241709.67587270125</v>
      </c>
      <c r="F3" s="1">
        <v>176275.12137193696</v>
      </c>
      <c r="G3" s="1">
        <v>186147.67791249949</v>
      </c>
      <c r="H3" s="1">
        <v>296688.66401565593</v>
      </c>
      <c r="I3" s="1">
        <v>253384.46228519504</v>
      </c>
      <c r="J3" s="1">
        <v>276905.68022590666</v>
      </c>
      <c r="K3" s="1">
        <v>212649.10293294379</v>
      </c>
      <c r="L3" s="1">
        <v>255780.87734061427</v>
      </c>
      <c r="M3" s="1">
        <v>268267.19273088052</v>
      </c>
      <c r="N3" s="1">
        <v>258544.05948283436</v>
      </c>
      <c r="O3" s="1">
        <v>230568.15314288918</v>
      </c>
      <c r="P3" s="1">
        <v>260860.53858830259</v>
      </c>
      <c r="Q3" s="1">
        <v>180818.51574348495</v>
      </c>
      <c r="R3" s="1">
        <v>269196.55370189145</v>
      </c>
      <c r="S3" s="1">
        <v>283422.34226680989</v>
      </c>
      <c r="T3" s="1">
        <v>255059.62660509726</v>
      </c>
      <c r="U3" s="1">
        <v>246456.24959570082</v>
      </c>
      <c r="V3" s="1">
        <v>346594.88064635586</v>
      </c>
    </row>
    <row r="4" spans="1:22" x14ac:dyDescent="0.25">
      <c r="A4" s="1" t="s">
        <v>2</v>
      </c>
      <c r="B4" s="1">
        <v>0</v>
      </c>
      <c r="C4" s="1">
        <v>90175.733333330209</v>
      </c>
      <c r="D4" s="1">
        <v>90175.733333330209</v>
      </c>
      <c r="E4" s="1">
        <v>88595.439999996321</v>
      </c>
      <c r="F4" s="1">
        <v>88138.44999999649</v>
      </c>
      <c r="G4" s="1">
        <v>90175.733333330209</v>
      </c>
      <c r="H4" s="1">
        <v>90175.733333330209</v>
      </c>
      <c r="I4" s="1">
        <v>90175.733333330209</v>
      </c>
      <c r="J4" s="1">
        <v>87546.763333329014</v>
      </c>
      <c r="K4" s="1">
        <v>90175.733333330209</v>
      </c>
      <c r="L4" s="1">
        <v>90175.733333330209</v>
      </c>
      <c r="M4" s="1">
        <v>90175.733333330209</v>
      </c>
      <c r="N4" s="1">
        <v>90175.733333330209</v>
      </c>
      <c r="O4" s="1">
        <v>90175.733333330209</v>
      </c>
      <c r="P4" s="1">
        <v>90175.733333330209</v>
      </c>
      <c r="Q4" s="1">
        <v>90175.733333330209</v>
      </c>
      <c r="R4" s="1">
        <v>88254.433333329885</v>
      </c>
      <c r="S4" s="1">
        <v>89336.363333330446</v>
      </c>
      <c r="T4" s="1">
        <v>90175.733333330209</v>
      </c>
      <c r="U4" s="1">
        <v>90175.733333330209</v>
      </c>
      <c r="V4" s="1">
        <v>90175.733333330209</v>
      </c>
    </row>
    <row r="5" spans="1:22" x14ac:dyDescent="0.25">
      <c r="A5" s="1" t="s">
        <v>3</v>
      </c>
      <c r="B5" s="1">
        <v>0</v>
      </c>
      <c r="C5" s="1">
        <v>0</v>
      </c>
      <c r="D5" s="1">
        <v>0</v>
      </c>
      <c r="E5" s="1">
        <v>139859.99999999997</v>
      </c>
      <c r="F5" s="1">
        <v>139859.99999999997</v>
      </c>
      <c r="G5" s="1">
        <v>0</v>
      </c>
      <c r="H5" s="1">
        <v>0</v>
      </c>
      <c r="I5" s="1">
        <v>0</v>
      </c>
      <c r="J5" s="1">
        <v>243998.99999999994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139859.99999999997</v>
      </c>
      <c r="S5" s="1">
        <v>139859.99999999997</v>
      </c>
      <c r="T5" s="1">
        <v>0</v>
      </c>
      <c r="U5" s="1">
        <v>0</v>
      </c>
      <c r="V5" s="1">
        <v>0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84443.392177805246</v>
      </c>
      <c r="D7" s="1">
        <v>18333.242430164421</v>
      </c>
      <c r="E7" s="1">
        <v>-111745.76412729503</v>
      </c>
      <c r="F7" s="1">
        <v>-176723.32862805951</v>
      </c>
      <c r="G7" s="1">
        <v>-29028.055420830715</v>
      </c>
      <c r="H7" s="1">
        <v>81512.930682325736</v>
      </c>
      <c r="I7" s="1">
        <v>38208.728951864818</v>
      </c>
      <c r="J7" s="1">
        <v>-179640.08310742228</v>
      </c>
      <c r="K7" s="1">
        <v>-2526.6304003864207</v>
      </c>
      <c r="L7" s="1">
        <v>40605.144007284078</v>
      </c>
      <c r="M7" s="1">
        <v>53091.459397550323</v>
      </c>
      <c r="N7" s="1">
        <v>43368.326149504166</v>
      </c>
      <c r="O7" s="1">
        <v>15392.419809558953</v>
      </c>
      <c r="P7" s="1">
        <v>45684.805254972365</v>
      </c>
      <c r="Q7" s="1">
        <v>-34357.217589845255</v>
      </c>
      <c r="R7" s="1">
        <v>-83917.879631438409</v>
      </c>
      <c r="S7" s="1">
        <v>-70774.021066520509</v>
      </c>
      <c r="T7" s="1">
        <v>39883.893271767069</v>
      </c>
      <c r="U7" s="1">
        <v>31280.516262370627</v>
      </c>
      <c r="V7" s="1">
        <v>131419.14731302566</v>
      </c>
    </row>
    <row r="8" spans="1:22" x14ac:dyDescent="0.25">
      <c r="A8" s="1" t="s">
        <v>6</v>
      </c>
      <c r="B8" s="1">
        <v>0</v>
      </c>
      <c r="C8" s="1">
        <v>25333.017653341572</v>
      </c>
      <c r="D8" s="1">
        <v>5499.9727290493256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</row>
    <row r="9" spans="1:22" x14ac:dyDescent="0.25">
      <c r="A9" s="1" t="s">
        <v>7</v>
      </c>
      <c r="B9" s="1">
        <v>0</v>
      </c>
      <c r="C9" s="1">
        <v>59110.374524463674</v>
      </c>
      <c r="D9" s="1">
        <v>12833.269701115096</v>
      </c>
      <c r="E9" s="1">
        <v>-111745.76412729503</v>
      </c>
      <c r="F9" s="1">
        <v>-176723.32862805951</v>
      </c>
      <c r="G9" s="1">
        <v>-29028.055420830715</v>
      </c>
      <c r="H9" s="1">
        <v>81512.930682325736</v>
      </c>
      <c r="I9" s="1">
        <v>38208.728951864818</v>
      </c>
      <c r="J9" s="1">
        <v>-179640.08310742228</v>
      </c>
      <c r="K9" s="1">
        <v>-2526.6304003864207</v>
      </c>
      <c r="L9" s="1">
        <v>40605.144007284078</v>
      </c>
      <c r="M9" s="1">
        <v>53091.459397550323</v>
      </c>
      <c r="N9" s="1">
        <v>43368.326149504166</v>
      </c>
      <c r="O9" s="1">
        <v>15392.419809558953</v>
      </c>
      <c r="P9" s="1">
        <v>45684.805254972365</v>
      </c>
      <c r="Q9" s="1">
        <v>-34357.217589845255</v>
      </c>
      <c r="R9" s="1">
        <v>-83917.879631438409</v>
      </c>
      <c r="S9" s="1">
        <v>-70774.021066520509</v>
      </c>
      <c r="T9" s="1">
        <v>39883.893271767069</v>
      </c>
      <c r="U9" s="1">
        <v>31280.516262370627</v>
      </c>
      <c r="V9" s="1">
        <v>131419.14731302566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184110.37452446367</v>
      </c>
      <c r="D11" s="1">
        <v>137833.26970111509</v>
      </c>
      <c r="E11" s="1">
        <v>13254.235872704972</v>
      </c>
      <c r="F11" s="1">
        <v>-51723.328628059506</v>
      </c>
      <c r="G11" s="1">
        <v>95971.944579169285</v>
      </c>
      <c r="H11" s="1">
        <v>206512.93068232574</v>
      </c>
      <c r="I11" s="1">
        <v>163208.72895186482</v>
      </c>
      <c r="J11" s="1">
        <v>-54640.083107422281</v>
      </c>
      <c r="K11" s="1">
        <v>122473.36959961358</v>
      </c>
      <c r="L11" s="1">
        <v>165605.14400728408</v>
      </c>
      <c r="M11" s="1">
        <v>178091.45939755032</v>
      </c>
      <c r="N11" s="1">
        <v>168368.32614950417</v>
      </c>
      <c r="O11" s="1">
        <v>140392.41980955895</v>
      </c>
      <c r="P11" s="1">
        <v>170684.80525497237</v>
      </c>
      <c r="Q11" s="1">
        <v>90642.782410154745</v>
      </c>
      <c r="R11" s="1">
        <v>41082.120368561591</v>
      </c>
      <c r="S11" s="1">
        <v>54225.978933479491</v>
      </c>
      <c r="T11" s="1">
        <v>164883.89327176707</v>
      </c>
      <c r="U11" s="1">
        <v>156280.51626237063</v>
      </c>
      <c r="V11" s="1">
        <v>256419.14731302566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184110.37452446367</v>
      </c>
      <c r="D13" s="1">
        <v>137833.26970111509</v>
      </c>
      <c r="E13" s="1">
        <v>13254.235872704972</v>
      </c>
      <c r="F13" s="1">
        <v>-51723.328628059506</v>
      </c>
      <c r="G13" s="1">
        <v>95971.944579169285</v>
      </c>
      <c r="H13" s="1">
        <v>206512.93068232574</v>
      </c>
      <c r="I13" s="1">
        <v>163208.72895186482</v>
      </c>
      <c r="J13" s="1">
        <v>-54640.083107422281</v>
      </c>
      <c r="K13" s="1">
        <v>122473.36959961358</v>
      </c>
      <c r="L13" s="1">
        <v>165605.14400728408</v>
      </c>
      <c r="M13" s="1">
        <v>178091.45939755032</v>
      </c>
      <c r="N13" s="1">
        <v>168368.32614950417</v>
      </c>
      <c r="O13" s="1">
        <v>140392.41980955895</v>
      </c>
      <c r="P13" s="1">
        <v>170684.80525497237</v>
      </c>
      <c r="Q13" s="1">
        <v>90642.782410154745</v>
      </c>
      <c r="R13" s="1">
        <v>41082.120368561591</v>
      </c>
      <c r="S13" s="1">
        <v>54225.978933479491</v>
      </c>
      <c r="T13" s="1">
        <v>164883.89327176707</v>
      </c>
      <c r="U13" s="1">
        <v>156280.51626237063</v>
      </c>
      <c r="V13" s="1">
        <v>256419.14731302566</v>
      </c>
    </row>
    <row r="17" spans="2:22" x14ac:dyDescent="0.25">
      <c r="B17" t="s">
        <v>11</v>
      </c>
      <c r="C17" s="2">
        <f>NPV(0.059,C13:V13)-B2</f>
        <v>-1182945.4456002382</v>
      </c>
      <c r="D17" t="s">
        <v>12</v>
      </c>
      <c r="E17" t="s">
        <v>13</v>
      </c>
    </row>
    <row r="20" spans="2:22" x14ac:dyDescent="0.25">
      <c r="C20">
        <f>SUM(C13)</f>
        <v>184110.37452446367</v>
      </c>
      <c r="D20">
        <f>SUM(D13,C20)</f>
        <v>321943.64422557876</v>
      </c>
      <c r="E20" s="1">
        <f t="shared" ref="E20:V20" si="0">SUM(E13,D20)</f>
        <v>335197.88009828376</v>
      </c>
      <c r="F20" s="1">
        <f t="shared" si="0"/>
        <v>283474.55147022428</v>
      </c>
      <c r="G20" s="1">
        <f t="shared" si="0"/>
        <v>379446.49604939355</v>
      </c>
      <c r="H20" s="1">
        <f t="shared" si="0"/>
        <v>585959.42673171929</v>
      </c>
      <c r="I20" s="1">
        <f t="shared" si="0"/>
        <v>749168.15568358405</v>
      </c>
      <c r="J20" s="1">
        <f t="shared" si="0"/>
        <v>694528.07257616171</v>
      </c>
      <c r="K20" s="1">
        <f t="shared" si="0"/>
        <v>817001.4421757753</v>
      </c>
      <c r="L20" s="1">
        <f t="shared" si="0"/>
        <v>982606.58618305938</v>
      </c>
      <c r="M20" s="1">
        <f t="shared" si="0"/>
        <v>1160698.0455806097</v>
      </c>
      <c r="N20" s="1">
        <f t="shared" si="0"/>
        <v>1329066.3717301139</v>
      </c>
      <c r="O20" s="1">
        <f t="shared" si="0"/>
        <v>1469458.7915396728</v>
      </c>
      <c r="P20" s="1">
        <f t="shared" si="0"/>
        <v>1640143.5967946451</v>
      </c>
      <c r="Q20" s="1">
        <f t="shared" si="0"/>
        <v>1730786.3792047999</v>
      </c>
      <c r="R20" s="1">
        <f t="shared" si="0"/>
        <v>1771868.4995733616</v>
      </c>
      <c r="S20" s="1">
        <f t="shared" si="0"/>
        <v>1826094.478506841</v>
      </c>
      <c r="T20" s="1">
        <f t="shared" si="0"/>
        <v>1990978.3717786081</v>
      </c>
      <c r="U20" s="1">
        <f t="shared" si="0"/>
        <v>2147258.8880409785</v>
      </c>
      <c r="V20" s="1">
        <f t="shared" si="0"/>
        <v>2403678.0353540042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2014-04-09T11:40:42Z</dcterms:created>
  <dcterms:modified xsi:type="dcterms:W3CDTF">2014-04-14T10:05:28Z</dcterms:modified>
</cp:coreProperties>
</file>