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9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20" i="1" l="1"/>
  <c r="F20" i="1" s="1"/>
  <c r="G20" i="1" s="1"/>
  <c r="H20" i="1" s="1"/>
  <c r="I20" i="1" s="1"/>
  <c r="J20" i="1" s="1"/>
  <c r="K20" i="1" s="1"/>
  <c r="L20" i="1" s="1"/>
  <c r="M20" i="1" s="1"/>
  <c r="N20" i="1" s="1"/>
  <c r="O20" i="1" s="1"/>
  <c r="P20" i="1" s="1"/>
  <c r="Q20" i="1" s="1"/>
  <c r="R20" i="1" s="1"/>
  <c r="S20" i="1" s="1"/>
  <c r="T20" i="1" s="1"/>
  <c r="U20" i="1" s="1"/>
  <c r="V20" i="1" s="1"/>
  <c r="D20" i="1"/>
  <c r="C20" i="1"/>
  <c r="C17" i="1"/>
</calcChain>
</file>

<file path=xl/sharedStrings.xml><?xml version="1.0" encoding="utf-8"?>
<sst xmlns="http://schemas.openxmlformats.org/spreadsheetml/2006/main" count="14" uniqueCount="13">
  <si>
    <t>A</t>
  </si>
  <si>
    <t>ING</t>
  </si>
  <si>
    <t>COM</t>
  </si>
  <si>
    <t>CR</t>
  </si>
  <si>
    <t>CAF</t>
  </si>
  <si>
    <t>BAI</t>
  </si>
  <si>
    <t>IMP</t>
  </si>
  <si>
    <t>BN</t>
  </si>
  <si>
    <t>CFOi</t>
  </si>
  <si>
    <t>RINV</t>
  </si>
  <si>
    <t>Cfi</t>
  </si>
  <si>
    <t>VAN</t>
  </si>
  <si>
    <t>PB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</si>
</sst>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tabSelected="1" workbookViewId="0">
      <selection activeCell="E17" sqref="E17"/>
    </sheetView>
  </sheetViews>
  <sheetFormatPr baseColWidth="10" defaultRowHeight="15" x14ac:dyDescent="0.25"/>
  <cols>
    <col min="3" max="3" width="13.85546875" bestFit="1" customWidth="1"/>
  </cols>
  <sheetData>
    <row r="1" spans="1:22" x14ac:dyDescent="0.25">
      <c r="A1" s="1"/>
      <c r="B1" s="1">
        <v>0</v>
      </c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</row>
    <row r="2" spans="1:22" x14ac:dyDescent="0.25">
      <c r="A2" s="1" t="s">
        <v>0</v>
      </c>
      <c r="B2" s="1">
        <v>2500000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A3" s="1" t="s">
        <v>1</v>
      </c>
      <c r="B3" s="1">
        <v>0</v>
      </c>
      <c r="C3" s="1">
        <v>315999.09239342355</v>
      </c>
      <c r="D3" s="1">
        <v>303221.0343820054</v>
      </c>
      <c r="E3" s="1">
        <v>217198.11546058196</v>
      </c>
      <c r="F3" s="1">
        <v>175176.2539750711</v>
      </c>
      <c r="G3" s="1">
        <v>201389.07670635785</v>
      </c>
      <c r="H3" s="1">
        <v>300395.47853483621</v>
      </c>
      <c r="I3" s="1">
        <v>221721.92909084386</v>
      </c>
      <c r="J3" s="1">
        <v>212736.61353795818</v>
      </c>
      <c r="K3" s="1">
        <v>211428.34564977867</v>
      </c>
      <c r="L3" s="1">
        <v>276565.32688236149</v>
      </c>
      <c r="M3" s="1">
        <v>255242.47394260322</v>
      </c>
      <c r="N3" s="1">
        <v>343315.2102926622</v>
      </c>
      <c r="O3" s="1">
        <v>106675.10501023372</v>
      </c>
      <c r="P3" s="1">
        <v>227147.23999607092</v>
      </c>
      <c r="Q3" s="1">
        <v>348065.88570232113</v>
      </c>
      <c r="R3" s="1">
        <v>307907.84387162968</v>
      </c>
      <c r="S3" s="1">
        <v>284779.03061989206</v>
      </c>
      <c r="T3" s="1">
        <v>314850.64812581171</v>
      </c>
      <c r="U3" s="1">
        <v>313573.86413432646</v>
      </c>
      <c r="V3" s="1">
        <v>345686.12801168655</v>
      </c>
    </row>
    <row r="4" spans="1:22" x14ac:dyDescent="0.25">
      <c r="A4" s="1" t="s">
        <v>2</v>
      </c>
      <c r="B4" s="1">
        <v>0</v>
      </c>
      <c r="C4" s="1">
        <v>90175.733333330209</v>
      </c>
      <c r="D4" s="1">
        <v>90175.733333330209</v>
      </c>
      <c r="E4" s="1">
        <v>90175.733333330209</v>
      </c>
      <c r="F4" s="1">
        <v>88970.036666662665</v>
      </c>
      <c r="G4" s="1">
        <v>89125.326666662586</v>
      </c>
      <c r="H4" s="1">
        <v>90175.733333330209</v>
      </c>
      <c r="I4" s="1">
        <v>90175.733333330209</v>
      </c>
      <c r="J4" s="1">
        <v>90175.733333330209</v>
      </c>
      <c r="K4" s="1">
        <v>90175.733333330209</v>
      </c>
      <c r="L4" s="1">
        <v>90175.733333330209</v>
      </c>
      <c r="M4" s="1">
        <v>90175.733333330209</v>
      </c>
      <c r="N4" s="1">
        <v>88346.58666666277</v>
      </c>
      <c r="O4" s="1">
        <v>90175.733333330209</v>
      </c>
      <c r="P4" s="1">
        <v>90175.733333330209</v>
      </c>
      <c r="Q4" s="1">
        <v>90175.733333330209</v>
      </c>
      <c r="R4" s="1">
        <v>90175.733333330209</v>
      </c>
      <c r="S4" s="1">
        <v>89210.229999995863</v>
      </c>
      <c r="T4" s="1">
        <v>90175.733333330209</v>
      </c>
      <c r="U4" s="1">
        <v>90175.733333330209</v>
      </c>
      <c r="V4" s="1">
        <v>90175.733333330209</v>
      </c>
    </row>
    <row r="5" spans="1:22" x14ac:dyDescent="0.25">
      <c r="A5" s="1" t="s">
        <v>3</v>
      </c>
      <c r="B5" s="1">
        <v>0</v>
      </c>
      <c r="C5" s="1">
        <v>0</v>
      </c>
      <c r="D5" s="1">
        <v>0</v>
      </c>
      <c r="E5" s="1">
        <v>0</v>
      </c>
      <c r="F5" s="1">
        <v>243998.99999999994</v>
      </c>
      <c r="G5" s="1">
        <v>139859.99999999997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139859.99999999997</v>
      </c>
      <c r="O5" s="1">
        <v>0</v>
      </c>
      <c r="P5" s="1">
        <v>0</v>
      </c>
      <c r="Q5" s="1">
        <v>0</v>
      </c>
      <c r="R5" s="1">
        <v>0</v>
      </c>
      <c r="S5" s="1">
        <v>139859.99999999997</v>
      </c>
      <c r="T5" s="1">
        <v>0</v>
      </c>
      <c r="U5" s="1">
        <v>0</v>
      </c>
      <c r="V5" s="1">
        <v>0</v>
      </c>
    </row>
    <row r="6" spans="1:22" x14ac:dyDescent="0.25">
      <c r="A6" s="1" t="s">
        <v>4</v>
      </c>
      <c r="B6" s="1">
        <v>0</v>
      </c>
      <c r="C6" s="1">
        <v>125000</v>
      </c>
      <c r="D6" s="1">
        <v>125000</v>
      </c>
      <c r="E6" s="1">
        <v>125000</v>
      </c>
      <c r="F6" s="1">
        <v>125000</v>
      </c>
      <c r="G6" s="1">
        <v>125000</v>
      </c>
      <c r="H6" s="1">
        <v>125000</v>
      </c>
      <c r="I6" s="1">
        <v>125000</v>
      </c>
      <c r="J6" s="1">
        <v>125000</v>
      </c>
      <c r="K6" s="1">
        <v>125000</v>
      </c>
      <c r="L6" s="1">
        <v>125000</v>
      </c>
      <c r="M6" s="1">
        <v>125000</v>
      </c>
      <c r="N6" s="1">
        <v>125000</v>
      </c>
      <c r="O6" s="1">
        <v>125000</v>
      </c>
      <c r="P6" s="1">
        <v>125000</v>
      </c>
      <c r="Q6" s="1">
        <v>125000</v>
      </c>
      <c r="R6" s="1">
        <v>125000</v>
      </c>
      <c r="S6" s="1">
        <v>125000</v>
      </c>
      <c r="T6" s="1">
        <v>125000</v>
      </c>
      <c r="U6" s="1">
        <v>125000</v>
      </c>
      <c r="V6" s="1">
        <v>125000</v>
      </c>
    </row>
    <row r="7" spans="1:22" x14ac:dyDescent="0.25">
      <c r="A7" s="1" t="s">
        <v>5</v>
      </c>
      <c r="B7" s="1">
        <v>0</v>
      </c>
      <c r="C7" s="1">
        <v>100823.35906009335</v>
      </c>
      <c r="D7" s="1">
        <v>88045.301048675203</v>
      </c>
      <c r="E7" s="1">
        <v>2022.3821272517525</v>
      </c>
      <c r="F7" s="1">
        <v>-282792.78269159154</v>
      </c>
      <c r="G7" s="1">
        <v>-152596.2499603047</v>
      </c>
      <c r="H7" s="1">
        <v>85219.745201506012</v>
      </c>
      <c r="I7" s="1">
        <v>6546.195757513633</v>
      </c>
      <c r="J7" s="1">
        <v>-2439.1197953720257</v>
      </c>
      <c r="K7" s="1">
        <v>-3747.3876835515402</v>
      </c>
      <c r="L7" s="1">
        <v>61389.593549031299</v>
      </c>
      <c r="M7" s="1">
        <v>40066.740609273023</v>
      </c>
      <c r="N7" s="1">
        <v>-9891.3763740005379</v>
      </c>
      <c r="O7" s="1">
        <v>-108500.62832309649</v>
      </c>
      <c r="P7" s="1">
        <v>11971.506662740721</v>
      </c>
      <c r="Q7" s="1">
        <v>132890.15236899094</v>
      </c>
      <c r="R7" s="1">
        <v>92732.110538299487</v>
      </c>
      <c r="S7" s="1">
        <v>-69291.199380103761</v>
      </c>
      <c r="T7" s="1">
        <v>99674.914792481519</v>
      </c>
      <c r="U7" s="1">
        <v>98398.130800996267</v>
      </c>
      <c r="V7" s="1">
        <v>130510.39467835636</v>
      </c>
    </row>
    <row r="8" spans="1:22" x14ac:dyDescent="0.25">
      <c r="A8" s="1" t="s">
        <v>6</v>
      </c>
      <c r="B8" s="1">
        <v>0</v>
      </c>
      <c r="C8" s="1">
        <v>30247.007718028006</v>
      </c>
      <c r="D8" s="1">
        <v>26413.590314602559</v>
      </c>
      <c r="E8" s="1">
        <v>606.71463817552569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39042.222225350582</v>
      </c>
    </row>
    <row r="9" spans="1:22" x14ac:dyDescent="0.25">
      <c r="A9" s="1" t="s">
        <v>7</v>
      </c>
      <c r="B9" s="1">
        <v>0</v>
      </c>
      <c r="C9" s="1">
        <v>70576.351342065347</v>
      </c>
      <c r="D9" s="1">
        <v>61631.710734072643</v>
      </c>
      <c r="E9" s="1">
        <v>1415.667489076227</v>
      </c>
      <c r="F9" s="1">
        <v>-282792.78269159154</v>
      </c>
      <c r="G9" s="1">
        <v>-152596.2499603047</v>
      </c>
      <c r="H9" s="1">
        <v>85219.745201506012</v>
      </c>
      <c r="I9" s="1">
        <v>6546.195757513633</v>
      </c>
      <c r="J9" s="1">
        <v>-2439.1197953720257</v>
      </c>
      <c r="K9" s="1">
        <v>-3747.3876835515402</v>
      </c>
      <c r="L9" s="1">
        <v>61389.593549031299</v>
      </c>
      <c r="M9" s="1">
        <v>40066.740609273023</v>
      </c>
      <c r="N9" s="1">
        <v>-9891.3763740005379</v>
      </c>
      <c r="O9" s="1">
        <v>-108500.62832309649</v>
      </c>
      <c r="P9" s="1">
        <v>11971.506662740721</v>
      </c>
      <c r="Q9" s="1">
        <v>132890.15236899094</v>
      </c>
      <c r="R9" s="1">
        <v>92732.110538299487</v>
      </c>
      <c r="S9" s="1">
        <v>-69291.199380103761</v>
      </c>
      <c r="T9" s="1">
        <v>99674.914792481519</v>
      </c>
      <c r="U9" s="1">
        <v>98398.130800996267</v>
      </c>
      <c r="V9" s="1">
        <v>91468.172453005769</v>
      </c>
    </row>
    <row r="10" spans="1:22" x14ac:dyDescent="0.25">
      <c r="A10" s="1" t="s">
        <v>4</v>
      </c>
      <c r="B10" s="1">
        <v>0</v>
      </c>
      <c r="C10" s="1">
        <v>125000</v>
      </c>
      <c r="D10" s="1">
        <v>125000</v>
      </c>
      <c r="E10" s="1">
        <v>125000</v>
      </c>
      <c r="F10" s="1">
        <v>125000</v>
      </c>
      <c r="G10" s="1">
        <v>125000</v>
      </c>
      <c r="H10" s="1">
        <v>125000</v>
      </c>
      <c r="I10" s="1">
        <v>125000</v>
      </c>
      <c r="J10" s="1">
        <v>125000</v>
      </c>
      <c r="K10" s="1">
        <v>125000</v>
      </c>
      <c r="L10" s="1">
        <v>125000</v>
      </c>
      <c r="M10" s="1">
        <v>125000</v>
      </c>
      <c r="N10" s="1">
        <v>125000</v>
      </c>
      <c r="O10" s="1">
        <v>125000</v>
      </c>
      <c r="P10" s="1">
        <v>125000</v>
      </c>
      <c r="Q10" s="1">
        <v>125000</v>
      </c>
      <c r="R10" s="1">
        <v>125000</v>
      </c>
      <c r="S10" s="1">
        <v>125000</v>
      </c>
      <c r="T10" s="1">
        <v>125000</v>
      </c>
      <c r="U10" s="1">
        <v>125000</v>
      </c>
      <c r="V10" s="1">
        <v>125000</v>
      </c>
    </row>
    <row r="11" spans="1:22" x14ac:dyDescent="0.25">
      <c r="A11" s="1" t="s">
        <v>8</v>
      </c>
      <c r="B11" s="1">
        <v>0</v>
      </c>
      <c r="C11" s="1">
        <v>195576.35134206535</v>
      </c>
      <c r="D11" s="1">
        <v>186631.71073407264</v>
      </c>
      <c r="E11" s="1">
        <v>126415.66748907622</v>
      </c>
      <c r="F11" s="1">
        <v>-157792.78269159154</v>
      </c>
      <c r="G11" s="1">
        <v>-27596.249960304704</v>
      </c>
      <c r="H11" s="1">
        <v>210219.74520150601</v>
      </c>
      <c r="I11" s="1">
        <v>131546.19575751363</v>
      </c>
      <c r="J11" s="1">
        <v>122560.88020462797</v>
      </c>
      <c r="K11" s="1">
        <v>121252.61231644846</v>
      </c>
      <c r="L11" s="1">
        <v>186389.5935490313</v>
      </c>
      <c r="M11" s="1">
        <v>165066.74060927302</v>
      </c>
      <c r="N11" s="1">
        <v>115108.62362599946</v>
      </c>
      <c r="O11" s="1">
        <v>16499.371676903509</v>
      </c>
      <c r="P11" s="1">
        <v>136971.50666274072</v>
      </c>
      <c r="Q11" s="1">
        <v>257890.15236899094</v>
      </c>
      <c r="R11" s="1">
        <v>217732.11053829949</v>
      </c>
      <c r="S11" s="1">
        <v>55708.800619896239</v>
      </c>
      <c r="T11" s="1">
        <v>224674.91479248152</v>
      </c>
      <c r="U11" s="1">
        <v>223398.13080099627</v>
      </c>
      <c r="V11" s="1">
        <v>216468.17245300577</v>
      </c>
    </row>
    <row r="12" spans="1:22" x14ac:dyDescent="0.25">
      <c r="A12" s="1" t="s">
        <v>9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</row>
    <row r="13" spans="1:22" x14ac:dyDescent="0.25">
      <c r="A13" s="1" t="s">
        <v>10</v>
      </c>
      <c r="B13" s="1">
        <v>0</v>
      </c>
      <c r="C13" s="1">
        <v>195576.35134206535</v>
      </c>
      <c r="D13" s="1">
        <v>186631.71073407264</v>
      </c>
      <c r="E13" s="1">
        <v>126415.66748907622</v>
      </c>
      <c r="F13" s="1">
        <v>-157792.78269159154</v>
      </c>
      <c r="G13" s="1">
        <v>-27596.249960304704</v>
      </c>
      <c r="H13" s="1">
        <v>210219.74520150601</v>
      </c>
      <c r="I13" s="1">
        <v>131546.19575751363</v>
      </c>
      <c r="J13" s="1">
        <v>122560.88020462797</v>
      </c>
      <c r="K13" s="1">
        <v>121252.61231644846</v>
      </c>
      <c r="L13" s="1">
        <v>186389.5935490313</v>
      </c>
      <c r="M13" s="1">
        <v>165066.74060927302</v>
      </c>
      <c r="N13" s="1">
        <v>115108.62362599946</v>
      </c>
      <c r="O13" s="1">
        <v>16499.371676903509</v>
      </c>
      <c r="P13" s="1">
        <v>136971.50666274072</v>
      </c>
      <c r="Q13" s="1">
        <v>257890.15236899094</v>
      </c>
      <c r="R13" s="1">
        <v>217732.11053829949</v>
      </c>
      <c r="S13" s="1">
        <v>55708.800619896239</v>
      </c>
      <c r="T13" s="1">
        <v>224674.91479248152</v>
      </c>
      <c r="U13" s="1">
        <v>223398.13080099627</v>
      </c>
      <c r="V13" s="1">
        <v>216468.17245300577</v>
      </c>
    </row>
    <row r="17" spans="2:22" x14ac:dyDescent="0.25">
      <c r="B17" t="s">
        <v>11</v>
      </c>
      <c r="C17" s="2">
        <f>NPV(0.059,C13:V13)-B2</f>
        <v>-1040475.7677403227</v>
      </c>
      <c r="D17" t="s">
        <v>12</v>
      </c>
      <c r="E17">
        <v>19</v>
      </c>
    </row>
    <row r="20" spans="2:22" x14ac:dyDescent="0.25">
      <c r="C20">
        <f>SUM(C13)</f>
        <v>195576.35134206535</v>
      </c>
      <c r="D20">
        <f>SUM(D13,C20)</f>
        <v>382208.06207613798</v>
      </c>
      <c r="E20" s="1">
        <f t="shared" ref="E20:V20" si="0">SUM(E13,D20)</f>
        <v>508623.72956521419</v>
      </c>
      <c r="F20" s="1">
        <f t="shared" si="0"/>
        <v>350830.94687362266</v>
      </c>
      <c r="G20" s="1">
        <f t="shared" si="0"/>
        <v>323234.69691331795</v>
      </c>
      <c r="H20" s="1">
        <f t="shared" si="0"/>
        <v>533454.44211482396</v>
      </c>
      <c r="I20" s="1">
        <f t="shared" si="0"/>
        <v>665000.6378723376</v>
      </c>
      <c r="J20" s="1">
        <f t="shared" si="0"/>
        <v>787561.51807696559</v>
      </c>
      <c r="K20" s="1">
        <f t="shared" si="0"/>
        <v>908814.13039341406</v>
      </c>
      <c r="L20" s="1">
        <f t="shared" si="0"/>
        <v>1095203.7239424454</v>
      </c>
      <c r="M20" s="1">
        <f t="shared" si="0"/>
        <v>1260270.4645517184</v>
      </c>
      <c r="N20" s="1">
        <f t="shared" si="0"/>
        <v>1375379.088177718</v>
      </c>
      <c r="O20" s="1">
        <f t="shared" si="0"/>
        <v>1391878.4598546214</v>
      </c>
      <c r="P20" s="1">
        <f t="shared" si="0"/>
        <v>1528849.9665173623</v>
      </c>
      <c r="Q20" s="1">
        <f t="shared" si="0"/>
        <v>1786740.1188863532</v>
      </c>
      <c r="R20" s="1">
        <f t="shared" si="0"/>
        <v>2004472.2294246526</v>
      </c>
      <c r="S20" s="1">
        <f t="shared" si="0"/>
        <v>2060181.0300445489</v>
      </c>
      <c r="T20" s="1">
        <f t="shared" si="0"/>
        <v>2284855.9448370305</v>
      </c>
      <c r="U20" s="1">
        <f t="shared" si="0"/>
        <v>2508254.0756380269</v>
      </c>
      <c r="V20" s="1">
        <f t="shared" si="0"/>
        <v>2724722.2480910327</v>
      </c>
    </row>
  </sheetData>
  <pageMargins left="0.7" right="0.7" top="0.75" bottom="0.75" header="0.3" footer="0.3"/>
  <ignoredErrors>
    <ignoredError sqref="C1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Sánchez Ruiz</dc:creator>
  <cp:lastModifiedBy>Anna</cp:lastModifiedBy>
  <dcterms:created xsi:type="dcterms:W3CDTF">2014-04-09T11:43:45Z</dcterms:created>
  <dcterms:modified xsi:type="dcterms:W3CDTF">2014-04-14T10:09:58Z</dcterms:modified>
</cp:coreProperties>
</file>