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<sst xmlns="http://schemas.openxmlformats.org/spreadsheetml/2006/main" count="26" uniqueCount="26">
  <si>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TOTAL INGRESOS</t>
  </si>
  <si>
    <t>Costes Variables</t>
  </si>
  <si>
    <t>Personal</t>
  </si>
  <si>
    <t>Comida</t>
  </si>
  <si>
    <t>Seguro</t>
  </si>
  <si>
    <t>Transporte</t>
  </si>
  <si>
    <t>Otros</t>
  </si>
  <si>
    <t>TOTAL COSTES VARIABLES</t>
  </si>
  <si>
    <t>MARGEN DE CONTRIBUCIÓN</t>
  </si>
  <si>
    <t>Costes Fijos</t>
  </si>
  <si>
    <t>Sueldos y Seguridad Social</t>
  </si>
  <si>
    <t>Luz y Agua</t>
  </si>
  <si>
    <t>Teléfono y Correo</t>
  </si>
  <si>
    <t>Asesorías Fiscales</t>
  </si>
  <si>
    <t>Material de oficina</t>
  </si>
  <si>
    <t>Publicidad y propaganda</t>
  </si>
  <si>
    <t>Alquiler del local</t>
  </si>
  <si>
    <t>Tributos</t>
  </si>
  <si>
    <t>TOTAL COSTES FIJOS</t>
  </si>
  <si>
    <t>Amortizaciones</t>
  </si>
  <si>
    <t>B.A.I.T.</t>
  </si>
  <si>
    <t>Gastos Financieros</t>
  </si>
  <si>
    <t>Impuesto de Sociedades</t>
  </si>
  <si>
    <t>BENEFICIO NETO</t>
  </si>
  <si>
    <t>% sobre la facturación</t>
  </si>
  <si>
    <t>B.A.T.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</si>
</sst>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b/>
      <i/>
      <sz val="10"/>
      <color indexed="19"/>
      <name val="Arial"/>
      <family val="2"/>
    </font>
    <font>
      <b/>
      <sz val="10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Dashed"/>
    </border>
    <border>
      <left style="thick"/>
      <right style="thick"/>
      <top style="mediumDash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/>
    </xf>
    <xf numFmtId="3" fontId="0" fillId="0" borderId="2" xfId="0" applyNumberFormat="1" applyBorder="1" applyAlignment="1">
      <alignment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51"/>
  <sheetViews>
    <sheetView tabSelected="1" workbookViewId="0" topLeftCell="A22">
      <selection activeCell="B43" sqref="B43"/>
    </sheetView>
  </sheetViews>
  <sheetFormatPr defaultColWidth="11.421875" defaultRowHeight="12.75"/>
  <cols>
    <col min="1" max="1" width="9.140625" style="0" customWidth="1"/>
    <col min="2" max="2" width="27.421875" style="0" customWidth="1"/>
    <col min="3" max="3" width="16.140625" style="0" customWidth="1"/>
    <col min="4" max="16384" width="9.140625" style="0" customWidth="1"/>
  </cols>
  <sheetData>
    <row r="1" ht="13.5" thickBot="1"/>
    <row r="2" spans="2:3" ht="13.5" thickTop="1">
      <c r="B2" s="1"/>
      <c r="C2" s="1"/>
    </row>
    <row r="3" spans="2:3" ht="12.75">
      <c r="B3" s="5" t="s">
        <v>0</v>
      </c>
      <c r="C3" s="15">
        <v>163920</v>
      </c>
    </row>
    <row r="4" spans="2:3" ht="13.5" thickBot="1">
      <c r="B4" s="3"/>
      <c r="C4" s="3"/>
    </row>
    <row r="5" spans="2:3" ht="13.5" thickTop="1">
      <c r="B5" s="1"/>
      <c r="C5" s="1"/>
    </row>
    <row r="6" spans="2:3" ht="12.75">
      <c r="B6" s="4" t="s">
        <v>1</v>
      </c>
      <c r="C6" s="2"/>
    </row>
    <row r="7" spans="2:3" ht="12.75">
      <c r="B7" s="6" t="s">
        <v>2</v>
      </c>
      <c r="C7" s="12">
        <v>26546</v>
      </c>
    </row>
    <row r="8" spans="2:3" ht="12.75">
      <c r="B8" s="6" t="s">
        <v>3</v>
      </c>
      <c r="C8" s="12">
        <v>23752</v>
      </c>
    </row>
    <row r="9" spans="2:3" ht="12.75">
      <c r="B9" s="6" t="s">
        <v>4</v>
      </c>
      <c r="C9" s="12">
        <v>11533</v>
      </c>
    </row>
    <row r="10" spans="2:3" ht="12.75">
      <c r="B10" s="6" t="s">
        <v>5</v>
      </c>
      <c r="C10" s="12">
        <v>24924</v>
      </c>
    </row>
    <row r="11" spans="2:3" ht="12.75">
      <c r="B11" s="6" t="s">
        <v>6</v>
      </c>
      <c r="C11" s="12">
        <v>1456</v>
      </c>
    </row>
    <row r="12" spans="2:3" ht="13.5" thickBot="1">
      <c r="B12" s="9"/>
      <c r="C12" s="9"/>
    </row>
    <row r="13" spans="2:3" ht="12.75">
      <c r="B13" s="2"/>
      <c r="C13" s="2"/>
    </row>
    <row r="14" spans="2:3" ht="12.75">
      <c r="B14" s="7" t="s">
        <v>7</v>
      </c>
      <c r="C14" s="15">
        <f>SUM(C7:C11)</f>
        <v>88211</v>
      </c>
    </row>
    <row r="15" spans="2:3" ht="13.5" thickBot="1">
      <c r="B15" s="3"/>
      <c r="C15" s="3"/>
    </row>
    <row r="16" spans="2:3" ht="13.5" thickTop="1">
      <c r="B16" s="1"/>
      <c r="C16" s="1"/>
    </row>
    <row r="17" spans="2:3" ht="12.75">
      <c r="B17" s="8" t="s">
        <v>8</v>
      </c>
      <c r="C17" s="16">
        <f>C3-C14</f>
        <v>75709</v>
      </c>
    </row>
    <row r="18" spans="2:3" ht="13.5" thickBot="1">
      <c r="B18" s="3"/>
      <c r="C18" s="3"/>
    </row>
    <row r="19" spans="2:3" ht="13.5" thickTop="1">
      <c r="B19" s="1"/>
      <c r="C19" s="1"/>
    </row>
    <row r="20" spans="2:3" ht="12.75">
      <c r="B20" s="13" t="s">
        <v>9</v>
      </c>
      <c r="C20" s="12"/>
    </row>
    <row r="21" spans="2:3" ht="12.75">
      <c r="B21" s="6" t="s">
        <v>10</v>
      </c>
      <c r="C21" s="12">
        <v>37500</v>
      </c>
    </row>
    <row r="22" spans="2:3" ht="12.75">
      <c r="B22" s="6" t="s">
        <v>11</v>
      </c>
      <c r="C22" s="2">
        <v>468</v>
      </c>
    </row>
    <row r="23" spans="2:3" ht="12.75">
      <c r="B23" s="6" t="s">
        <v>12</v>
      </c>
      <c r="C23" s="12">
        <v>1080</v>
      </c>
    </row>
    <row r="24" spans="2:3" ht="12.75">
      <c r="B24" s="6" t="s">
        <v>13</v>
      </c>
      <c r="C24" s="2">
        <v>960</v>
      </c>
    </row>
    <row r="25" spans="2:3" ht="12.75">
      <c r="B25" s="6" t="s">
        <v>14</v>
      </c>
      <c r="C25" s="2">
        <v>300</v>
      </c>
    </row>
    <row r="26" spans="2:3" ht="12.75">
      <c r="B26" s="6" t="s">
        <v>15</v>
      </c>
      <c r="C26" s="12">
        <v>2160</v>
      </c>
    </row>
    <row r="27" spans="2:3" ht="12.75">
      <c r="B27" s="6" t="s">
        <v>16</v>
      </c>
      <c r="C27" s="12">
        <v>5040</v>
      </c>
    </row>
    <row r="28" spans="2:3" ht="12.75">
      <c r="B28" s="6" t="s">
        <v>17</v>
      </c>
      <c r="C28" s="2">
        <v>180</v>
      </c>
    </row>
    <row r="29" spans="2:3" ht="13.5" thickBot="1">
      <c r="B29" s="9"/>
      <c r="C29" s="9"/>
    </row>
    <row r="30" spans="2:3" ht="12.75">
      <c r="B30" s="10"/>
      <c r="C30" s="10"/>
    </row>
    <row r="31" spans="2:3" ht="12.75">
      <c r="B31" s="7" t="s">
        <v>18</v>
      </c>
      <c r="C31" s="15">
        <f>SUM(C20:C28)</f>
        <v>47688</v>
      </c>
    </row>
    <row r="32" spans="2:3" ht="13.5" thickBot="1">
      <c r="B32" s="3"/>
      <c r="C32" s="3"/>
    </row>
    <row r="33" spans="2:3" ht="13.5" thickTop="1">
      <c r="B33" s="1"/>
      <c r="C33" s="1"/>
    </row>
    <row r="34" spans="2:3" ht="12.75">
      <c r="B34" s="4" t="s">
        <v>19</v>
      </c>
      <c r="C34" s="14">
        <v>10250</v>
      </c>
    </row>
    <row r="35" spans="2:3" ht="13.5" thickBot="1">
      <c r="B35" s="2"/>
      <c r="C35" s="2"/>
    </row>
    <row r="36" spans="2:3" ht="12.75">
      <c r="B36" s="10"/>
      <c r="C36" s="10"/>
    </row>
    <row r="37" spans="2:3" ht="12.75">
      <c r="B37" s="5" t="s">
        <v>20</v>
      </c>
      <c r="C37" s="15">
        <f>C3-C14-C31-C34</f>
        <v>17771</v>
      </c>
    </row>
    <row r="38" spans="2:3" ht="13.5" thickBot="1">
      <c r="B38" s="11"/>
      <c r="C38" s="3"/>
    </row>
    <row r="39" spans="2:3" ht="13.5" thickTop="1">
      <c r="B39" s="1"/>
      <c r="C39" s="1"/>
    </row>
    <row r="40" spans="2:3" ht="12.75">
      <c r="B40" s="4" t="s">
        <v>21</v>
      </c>
      <c r="C40" s="17">
        <v>1523.67</v>
      </c>
    </row>
    <row r="41" spans="2:3" ht="13.5" thickBot="1">
      <c r="B41" s="2"/>
      <c r="C41" s="2"/>
    </row>
    <row r="42" spans="2:3" ht="12.75">
      <c r="B42" s="10"/>
      <c r="C42" s="10"/>
    </row>
    <row r="43" spans="2:3" ht="12.75">
      <c r="B43" s="5" t="s">
        <v>25</v>
      </c>
      <c r="C43" s="18">
        <f>C37-C40</f>
        <v>16247.33</v>
      </c>
    </row>
    <row r="44" spans="2:3" ht="13.5" thickBot="1">
      <c r="B44" s="3"/>
      <c r="C44" s="3"/>
    </row>
    <row r="45" spans="2:3" ht="13.5" thickTop="1">
      <c r="B45" s="1"/>
      <c r="C45" s="1"/>
    </row>
    <row r="46" spans="2:3" ht="12.75">
      <c r="B46" s="4" t="s">
        <v>22</v>
      </c>
      <c r="C46" s="14">
        <v>4200</v>
      </c>
    </row>
    <row r="47" spans="2:3" ht="13.5" thickBot="1">
      <c r="B47" s="9"/>
      <c r="C47" s="9"/>
    </row>
    <row r="48" spans="2:3" ht="12.75">
      <c r="B48" s="2"/>
      <c r="C48" s="2"/>
    </row>
    <row r="49" spans="2:3" ht="12.75">
      <c r="B49" s="5" t="s">
        <v>23</v>
      </c>
      <c r="C49" s="18">
        <f>C43-C46</f>
        <v>12047.33</v>
      </c>
    </row>
    <row r="50" spans="2:3" ht="12.75">
      <c r="B50" s="20" t="s">
        <v>24</v>
      </c>
      <c r="C50" s="19">
        <v>0.0734</v>
      </c>
    </row>
    <row r="51" spans="2:3" ht="13.5" thickBot="1">
      <c r="B51" s="3"/>
      <c r="C51" s="3"/>
    </row>
    <row r="52" ht="13.5" thickTop="1"/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Domingo Fernández González</cp:lastModifiedBy>
  <dcterms:created xsi:type="dcterms:W3CDTF">1996-11-27T10:00:04Z</dcterms:created>
  <dcterms:modified xsi:type="dcterms:W3CDTF">2003-10-03T14:28:39Z</dcterms:modified>
  <cp:category/>
  <cp:version/>
  <cp:contentType/>
  <cp:contentStatus/>
</cp:coreProperties>
</file>